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912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<sst xmlns="http://schemas.openxmlformats.org/spreadsheetml/2006/main" count="14" uniqueCount="14">
  <si>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Nutzungsdauer in Jahren</t>
  </si>
  <si>
    <t>Anschaffungsausgabe</t>
  </si>
  <si>
    <t>Restwert</t>
  </si>
  <si>
    <t>Jahr</t>
  </si>
  <si>
    <t>Höchstsatz für degressive AfA</t>
  </si>
  <si>
    <t>Lineare AfA</t>
  </si>
  <si>
    <t>Höhere AfA</t>
  </si>
  <si>
    <t>Errechneter Satz für degressive AfA</t>
  </si>
  <si>
    <t>Buchwert vor AfA</t>
  </si>
  <si>
    <t>Degressive AfA</t>
  </si>
  <si>
    <t>Buchwert nach AfA</t>
  </si>
  <si>
    <t>Linearer AfA-Satz</t>
  </si>
  <si>
    <t>Höchstwert für degr. AfA-Satz / lin. AfA-Satz</t>
  </si>
  <si>
    <t>Zu verwendender degressiver AfA-Satz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</si>
</sst>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0_ ;\-#,##0.00\ "/>
    <numFmt numFmtId="173" formatCode="0\ \ \ "/>
    <numFmt numFmtId="174" formatCode="_-* #,##0.0\ _D_M_-;\-* #,##0.0\ _D_M_-;_-* &quot;-&quot;??\ _D_M_-;_-@_-"/>
    <numFmt numFmtId="175" formatCode="_-* #,##0\ _D_M_-;\-* #,##0\ _D_M_-;_-* &quot;-&quot;??\ _D_M_-;_-@_-"/>
    <numFmt numFmtId="176" formatCode="0.0%"/>
  </numFmts>
  <fonts count="2">
    <font>
      <sz val="10"/>
      <name val="Arial"/>
      <family val="0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9" fontId="0" fillId="0" borderId="0" xfId="0" applyNumberFormat="1" applyAlignment="1">
      <alignment/>
    </xf>
    <xf numFmtId="0" fontId="0" fillId="0" borderId="0" xfId="0" applyAlignment="1">
      <alignment wrapText="1"/>
    </xf>
    <xf numFmtId="173" fontId="0" fillId="0" borderId="0" xfId="0" applyNumberFormat="1" applyAlignment="1">
      <alignment/>
    </xf>
    <xf numFmtId="171" fontId="0" fillId="0" borderId="0" xfId="15" applyAlignment="1">
      <alignment/>
    </xf>
    <xf numFmtId="9" fontId="0" fillId="0" borderId="0" xfId="0" applyNumberFormat="1" applyAlignment="1">
      <alignment horizontal="left" indent="5"/>
    </xf>
    <xf numFmtId="175" fontId="0" fillId="0" borderId="0" xfId="15" applyNumberFormat="1" applyAlignment="1">
      <alignment/>
    </xf>
    <xf numFmtId="10" fontId="0" fillId="0" borderId="0" xfId="17" applyNumberFormat="1" applyAlignment="1">
      <alignment horizontal="left" indent="4"/>
    </xf>
    <xf numFmtId="17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tabSelected="1" workbookViewId="0" topLeftCell="A1">
      <selection activeCell="D1" sqref="D1"/>
    </sheetView>
  </sheetViews>
  <sheetFormatPr defaultColWidth="11.421875" defaultRowHeight="12.75"/>
  <cols>
    <col min="1" max="1" width="4.7109375" style="0" customWidth="1"/>
    <col min="2" max="5" width="16.57421875" style="0" customWidth="1"/>
    <col min="6" max="6" width="16.7109375" style="0" customWidth="1"/>
    <col min="7" max="7" width="9.421875" style="0" hidden="1" customWidth="1"/>
  </cols>
  <sheetData>
    <row r="1" spans="1:7" ht="12.75">
      <c r="A1" t="s">
        <v>0</v>
      </c>
      <c r="D1" s="6">
        <v>7</v>
      </c>
      <c r="G1">
        <v>1</v>
      </c>
    </row>
    <row r="2" spans="1:7" ht="12.75">
      <c r="A2" t="s">
        <v>1</v>
      </c>
      <c r="D2" s="4">
        <v>100000</v>
      </c>
      <c r="G2">
        <v>2</v>
      </c>
    </row>
    <row r="3" spans="1:7" ht="12.75">
      <c r="A3" t="s">
        <v>2</v>
      </c>
      <c r="D3" s="4">
        <v>0</v>
      </c>
      <c r="G3">
        <v>3</v>
      </c>
    </row>
    <row r="4" spans="1:7" ht="12.75">
      <c r="A4" t="s">
        <v>4</v>
      </c>
      <c r="D4" s="5">
        <v>0.2</v>
      </c>
      <c r="G4">
        <v>4</v>
      </c>
    </row>
    <row r="5" spans="1:7" ht="12.75">
      <c r="A5" t="s">
        <v>12</v>
      </c>
      <c r="D5" s="6">
        <v>2</v>
      </c>
      <c r="G5">
        <v>5</v>
      </c>
    </row>
    <row r="6" spans="1:7" ht="12.75">
      <c r="A6" t="s">
        <v>11</v>
      </c>
      <c r="D6" s="7">
        <f>(D2-D3)/D2/D1</f>
        <v>0.14285714285714285</v>
      </c>
      <c r="G6">
        <v>6</v>
      </c>
    </row>
    <row r="7" spans="1:7" ht="12.75">
      <c r="A7" t="s">
        <v>7</v>
      </c>
      <c r="D7" s="7">
        <f>1-(D3/D2)^(1/D1)</f>
        <v>1</v>
      </c>
      <c r="G7">
        <v>7</v>
      </c>
    </row>
    <row r="8" spans="1:7" ht="12.75">
      <c r="A8" t="s">
        <v>13</v>
      </c>
      <c r="D8" s="7">
        <f>MIN(D4,D5*D6,D7)</f>
        <v>0.2</v>
      </c>
      <c r="G8">
        <v>8</v>
      </c>
    </row>
    <row r="9" spans="4:7" ht="12.75">
      <c r="D9" s="1"/>
      <c r="G9">
        <v>9</v>
      </c>
    </row>
    <row r="10" spans="1:7" ht="12.75" customHeight="1">
      <c r="A10" t="s">
        <v>3</v>
      </c>
      <c r="B10" s="2" t="s">
        <v>8</v>
      </c>
      <c r="C10" s="2" t="s">
        <v>9</v>
      </c>
      <c r="D10" s="2" t="s">
        <v>5</v>
      </c>
      <c r="E10" t="s">
        <v>6</v>
      </c>
      <c r="F10" s="2" t="s">
        <v>10</v>
      </c>
      <c r="G10">
        <v>10</v>
      </c>
    </row>
    <row r="11" spans="1:7" ht="12.75">
      <c r="A11" s="3">
        <f aca="true" t="shared" si="0" ref="A11:A50">IF($D$1&gt;=G1,G1," ")</f>
        <v>1</v>
      </c>
      <c r="B11" s="8">
        <f>D2</f>
        <v>100000</v>
      </c>
      <c r="C11" s="8">
        <f>$D$8*B11</f>
        <v>20000</v>
      </c>
      <c r="D11" s="8">
        <f>(B11-$D$3)/($D$1-A11+1)</f>
        <v>14285.714285714286</v>
      </c>
      <c r="E11" s="8">
        <f>MAX(C11,D11)</f>
        <v>20000</v>
      </c>
      <c r="F11" s="8">
        <f>B11-E11</f>
        <v>80000</v>
      </c>
      <c r="G11">
        <v>11</v>
      </c>
    </row>
    <row r="12" spans="1:7" ht="12.75">
      <c r="A12" s="3">
        <f t="shared" si="0"/>
        <v>2</v>
      </c>
      <c r="B12" s="8">
        <f>IF(A12=" "," ",F11)</f>
        <v>80000</v>
      </c>
      <c r="C12" s="8">
        <f>IF(A12=" "," ",$D$8*B12)</f>
        <v>16000</v>
      </c>
      <c r="D12" s="8">
        <f>IF(A12=" "," ",(B12-$D$3)/($D$1-A12+1))</f>
        <v>13333.333333333334</v>
      </c>
      <c r="E12" s="8">
        <f>IF(A12=" "," ",MAX(C12,D12))</f>
        <v>16000</v>
      </c>
      <c r="F12" s="8">
        <f>IF(A12=" "," ",B12-E12)</f>
        <v>64000</v>
      </c>
      <c r="G12">
        <v>12</v>
      </c>
    </row>
    <row r="13" spans="1:7" ht="12.75">
      <c r="A13" s="3">
        <f t="shared" si="0"/>
        <v>3</v>
      </c>
      <c r="B13" s="8">
        <f>IF(A13=" "," ",F12)</f>
        <v>64000</v>
      </c>
      <c r="C13" s="8">
        <f>IF(A13=" "," ",$D$8*B13)</f>
        <v>12800</v>
      </c>
      <c r="D13" s="8">
        <f>IF(A13=" "," ",(B13-$D$3)/($D$1-A13+1))</f>
        <v>12800</v>
      </c>
      <c r="E13" s="8">
        <f>IF(A13=" "," ",MAX(C13,D13))</f>
        <v>12800</v>
      </c>
      <c r="F13" s="8">
        <f>IF(A13=" "," ",B13-E13)</f>
        <v>51200</v>
      </c>
      <c r="G13">
        <v>13</v>
      </c>
    </row>
    <row r="14" spans="1:7" ht="12.75">
      <c r="A14" s="3">
        <f t="shared" si="0"/>
        <v>4</v>
      </c>
      <c r="B14" s="8">
        <f>IF(A14=" "," ",F13)</f>
        <v>51200</v>
      </c>
      <c r="C14" s="8">
        <f>IF(A14=" "," ",$D$8*B14)</f>
        <v>10240</v>
      </c>
      <c r="D14" s="8">
        <f>IF(A14=" "," ",(B14-$D$3)/($D$1-A14+1))</f>
        <v>12800</v>
      </c>
      <c r="E14" s="8">
        <f>IF(A14=" "," ",MAX(C14,D14))</f>
        <v>12800</v>
      </c>
      <c r="F14" s="8">
        <f>IF(A14=" "," ",B14-E14)</f>
        <v>38400</v>
      </c>
      <c r="G14">
        <v>14</v>
      </c>
    </row>
    <row r="15" spans="1:7" ht="12.75">
      <c r="A15" s="3">
        <f t="shared" si="0"/>
        <v>5</v>
      </c>
      <c r="B15" s="8">
        <f>IF(A15=" "," ",F14)</f>
        <v>38400</v>
      </c>
      <c r="C15" s="8">
        <f>IF(A15=" "," ",$D$8*B15)</f>
        <v>7680</v>
      </c>
      <c r="D15" s="8">
        <f>IF(A15=" "," ",(B15-$D$3)/($D$1-A15+1))</f>
        <v>12800</v>
      </c>
      <c r="E15" s="8">
        <f>IF(A15=" "," ",MAX(C15,D15))</f>
        <v>12800</v>
      </c>
      <c r="F15" s="8">
        <f>IF(A15=" "," ",B15-E15)</f>
        <v>25600</v>
      </c>
      <c r="G15">
        <v>15</v>
      </c>
    </row>
    <row r="16" spans="1:7" ht="12.75">
      <c r="A16" s="3">
        <f t="shared" si="0"/>
        <v>6</v>
      </c>
      <c r="B16" s="8">
        <f aca="true" t="shared" si="1" ref="B16:B34">IF(A16=" "," ",F15)</f>
        <v>25600</v>
      </c>
      <c r="C16" s="8">
        <f aca="true" t="shared" si="2" ref="C16:C34">IF(A16=" "," ",$D$8*B16)</f>
        <v>5120</v>
      </c>
      <c r="D16" s="8">
        <f aca="true" t="shared" si="3" ref="D16:D34">IF(A16=" "," ",(B16-$D$3)/($D$1-A16+1))</f>
        <v>12800</v>
      </c>
      <c r="E16" s="8">
        <f aca="true" t="shared" si="4" ref="E16:E34">IF(A16=" "," ",MAX(C16,D16))</f>
        <v>12800</v>
      </c>
      <c r="F16" s="8">
        <f aca="true" t="shared" si="5" ref="F16:F34">IF(A16=" "," ",B16-E16)</f>
        <v>12800</v>
      </c>
      <c r="G16">
        <v>16</v>
      </c>
    </row>
    <row r="17" spans="1:7" ht="12.75">
      <c r="A17" s="3">
        <f t="shared" si="0"/>
        <v>7</v>
      </c>
      <c r="B17" s="8">
        <f t="shared" si="1"/>
        <v>12800</v>
      </c>
      <c r="C17" s="8">
        <f t="shared" si="2"/>
        <v>2560</v>
      </c>
      <c r="D17" s="8">
        <f t="shared" si="3"/>
        <v>12800</v>
      </c>
      <c r="E17" s="8">
        <f t="shared" si="4"/>
        <v>12800</v>
      </c>
      <c r="F17" s="8">
        <f t="shared" si="5"/>
        <v>0</v>
      </c>
      <c r="G17">
        <v>17</v>
      </c>
    </row>
    <row r="18" spans="1:7" ht="12.75">
      <c r="A18" s="3" t="str">
        <f t="shared" si="0"/>
        <v> </v>
      </c>
      <c r="B18" s="8" t="str">
        <f t="shared" si="1"/>
        <v> </v>
      </c>
      <c r="C18" s="8" t="str">
        <f t="shared" si="2"/>
        <v> </v>
      </c>
      <c r="D18" s="8" t="str">
        <f t="shared" si="3"/>
        <v> </v>
      </c>
      <c r="E18" s="8" t="str">
        <f t="shared" si="4"/>
        <v> </v>
      </c>
      <c r="F18" s="8" t="str">
        <f t="shared" si="5"/>
        <v> </v>
      </c>
      <c r="G18">
        <v>18</v>
      </c>
    </row>
    <row r="19" spans="1:7" ht="12.75">
      <c r="A19" s="3" t="str">
        <f t="shared" si="0"/>
        <v> </v>
      </c>
      <c r="B19" s="8" t="str">
        <f t="shared" si="1"/>
        <v> </v>
      </c>
      <c r="C19" s="8" t="str">
        <f t="shared" si="2"/>
        <v> </v>
      </c>
      <c r="D19" s="8" t="str">
        <f t="shared" si="3"/>
        <v> </v>
      </c>
      <c r="E19" s="8" t="str">
        <f t="shared" si="4"/>
        <v> </v>
      </c>
      <c r="F19" s="8" t="str">
        <f t="shared" si="5"/>
        <v> </v>
      </c>
      <c r="G19">
        <v>19</v>
      </c>
    </row>
    <row r="20" spans="1:7" ht="12.75">
      <c r="A20" s="3" t="str">
        <f t="shared" si="0"/>
        <v> </v>
      </c>
      <c r="B20" s="8" t="str">
        <f t="shared" si="1"/>
        <v> </v>
      </c>
      <c r="C20" s="8" t="str">
        <f t="shared" si="2"/>
        <v> </v>
      </c>
      <c r="D20" s="8" t="str">
        <f t="shared" si="3"/>
        <v> </v>
      </c>
      <c r="E20" s="8" t="str">
        <f t="shared" si="4"/>
        <v> </v>
      </c>
      <c r="F20" s="8" t="str">
        <f t="shared" si="5"/>
        <v> </v>
      </c>
      <c r="G20">
        <v>20</v>
      </c>
    </row>
    <row r="21" spans="1:7" ht="12.75">
      <c r="A21" s="3" t="str">
        <f t="shared" si="0"/>
        <v> </v>
      </c>
      <c r="B21" s="8" t="str">
        <f t="shared" si="1"/>
        <v> </v>
      </c>
      <c r="C21" s="8" t="str">
        <f t="shared" si="2"/>
        <v> </v>
      </c>
      <c r="D21" s="8" t="str">
        <f t="shared" si="3"/>
        <v> </v>
      </c>
      <c r="E21" s="8" t="str">
        <f t="shared" si="4"/>
        <v> </v>
      </c>
      <c r="F21" s="8" t="str">
        <f t="shared" si="5"/>
        <v> </v>
      </c>
      <c r="G21">
        <v>21</v>
      </c>
    </row>
    <row r="22" spans="1:7" ht="12.75">
      <c r="A22" s="3" t="str">
        <f t="shared" si="0"/>
        <v> </v>
      </c>
      <c r="B22" s="8" t="str">
        <f t="shared" si="1"/>
        <v> </v>
      </c>
      <c r="C22" s="8" t="str">
        <f t="shared" si="2"/>
        <v> </v>
      </c>
      <c r="D22" s="8" t="str">
        <f t="shared" si="3"/>
        <v> </v>
      </c>
      <c r="E22" s="8" t="str">
        <f t="shared" si="4"/>
        <v> </v>
      </c>
      <c r="F22" s="8" t="str">
        <f t="shared" si="5"/>
        <v> </v>
      </c>
      <c r="G22">
        <v>22</v>
      </c>
    </row>
    <row r="23" spans="1:7" ht="12.75">
      <c r="A23" s="3" t="str">
        <f t="shared" si="0"/>
        <v> </v>
      </c>
      <c r="B23" s="8" t="str">
        <f t="shared" si="1"/>
        <v> </v>
      </c>
      <c r="C23" s="8" t="str">
        <f t="shared" si="2"/>
        <v> </v>
      </c>
      <c r="D23" s="8" t="str">
        <f t="shared" si="3"/>
        <v> </v>
      </c>
      <c r="E23" s="8" t="str">
        <f t="shared" si="4"/>
        <v> </v>
      </c>
      <c r="F23" s="8" t="str">
        <f t="shared" si="5"/>
        <v> </v>
      </c>
      <c r="G23">
        <v>23</v>
      </c>
    </row>
    <row r="24" spans="1:7" ht="12.75">
      <c r="A24" s="3" t="str">
        <f t="shared" si="0"/>
        <v> </v>
      </c>
      <c r="B24" s="8" t="str">
        <f t="shared" si="1"/>
        <v> </v>
      </c>
      <c r="C24" s="8" t="str">
        <f t="shared" si="2"/>
        <v> </v>
      </c>
      <c r="D24" s="8" t="str">
        <f t="shared" si="3"/>
        <v> </v>
      </c>
      <c r="E24" s="8" t="str">
        <f t="shared" si="4"/>
        <v> </v>
      </c>
      <c r="F24" s="8" t="str">
        <f t="shared" si="5"/>
        <v> </v>
      </c>
      <c r="G24">
        <v>24</v>
      </c>
    </row>
    <row r="25" spans="1:7" ht="12.75">
      <c r="A25" s="3" t="str">
        <f t="shared" si="0"/>
        <v> </v>
      </c>
      <c r="B25" s="8" t="str">
        <f t="shared" si="1"/>
        <v> </v>
      </c>
      <c r="C25" s="8" t="str">
        <f t="shared" si="2"/>
        <v> </v>
      </c>
      <c r="D25" s="8" t="str">
        <f t="shared" si="3"/>
        <v> </v>
      </c>
      <c r="E25" s="8" t="str">
        <f t="shared" si="4"/>
        <v> </v>
      </c>
      <c r="F25" s="8" t="str">
        <f t="shared" si="5"/>
        <v> </v>
      </c>
      <c r="G25">
        <v>25</v>
      </c>
    </row>
    <row r="26" spans="1:7" ht="12.75">
      <c r="A26" s="3" t="str">
        <f t="shared" si="0"/>
        <v> </v>
      </c>
      <c r="B26" s="8" t="str">
        <f t="shared" si="1"/>
        <v> </v>
      </c>
      <c r="C26" s="8" t="str">
        <f t="shared" si="2"/>
        <v> </v>
      </c>
      <c r="D26" s="8" t="str">
        <f t="shared" si="3"/>
        <v> </v>
      </c>
      <c r="E26" s="8" t="str">
        <f t="shared" si="4"/>
        <v> </v>
      </c>
      <c r="F26" s="8" t="str">
        <f t="shared" si="5"/>
        <v> </v>
      </c>
      <c r="G26">
        <v>26</v>
      </c>
    </row>
    <row r="27" spans="1:7" ht="12.75">
      <c r="A27" s="3" t="str">
        <f t="shared" si="0"/>
        <v> </v>
      </c>
      <c r="B27" s="8" t="str">
        <f t="shared" si="1"/>
        <v> </v>
      </c>
      <c r="C27" s="8" t="str">
        <f t="shared" si="2"/>
        <v> </v>
      </c>
      <c r="D27" s="8" t="str">
        <f t="shared" si="3"/>
        <v> </v>
      </c>
      <c r="E27" s="8" t="str">
        <f t="shared" si="4"/>
        <v> </v>
      </c>
      <c r="F27" s="8" t="str">
        <f t="shared" si="5"/>
        <v> </v>
      </c>
      <c r="G27">
        <v>27</v>
      </c>
    </row>
    <row r="28" spans="1:7" ht="12.75">
      <c r="A28" s="3" t="str">
        <f t="shared" si="0"/>
        <v> </v>
      </c>
      <c r="B28" s="8" t="str">
        <f t="shared" si="1"/>
        <v> </v>
      </c>
      <c r="C28" s="8" t="str">
        <f t="shared" si="2"/>
        <v> </v>
      </c>
      <c r="D28" s="8" t="str">
        <f t="shared" si="3"/>
        <v> </v>
      </c>
      <c r="E28" s="8" t="str">
        <f t="shared" si="4"/>
        <v> </v>
      </c>
      <c r="F28" s="8" t="str">
        <f t="shared" si="5"/>
        <v> </v>
      </c>
      <c r="G28">
        <v>28</v>
      </c>
    </row>
    <row r="29" spans="1:7" ht="12.75">
      <c r="A29" s="3" t="str">
        <f t="shared" si="0"/>
        <v> </v>
      </c>
      <c r="B29" s="8" t="str">
        <f t="shared" si="1"/>
        <v> </v>
      </c>
      <c r="C29" s="8" t="str">
        <f t="shared" si="2"/>
        <v> </v>
      </c>
      <c r="D29" s="8" t="str">
        <f t="shared" si="3"/>
        <v> </v>
      </c>
      <c r="E29" s="8" t="str">
        <f t="shared" si="4"/>
        <v> </v>
      </c>
      <c r="F29" s="8" t="str">
        <f t="shared" si="5"/>
        <v> </v>
      </c>
      <c r="G29">
        <v>29</v>
      </c>
    </row>
    <row r="30" spans="1:7" ht="12.75">
      <c r="A30" s="3" t="str">
        <f t="shared" si="0"/>
        <v> </v>
      </c>
      <c r="B30" s="8" t="str">
        <f t="shared" si="1"/>
        <v> </v>
      </c>
      <c r="C30" s="8" t="str">
        <f t="shared" si="2"/>
        <v> </v>
      </c>
      <c r="D30" s="8" t="str">
        <f t="shared" si="3"/>
        <v> </v>
      </c>
      <c r="E30" s="8" t="str">
        <f t="shared" si="4"/>
        <v> </v>
      </c>
      <c r="F30" s="8" t="str">
        <f t="shared" si="5"/>
        <v> </v>
      </c>
      <c r="G30">
        <v>30</v>
      </c>
    </row>
    <row r="31" spans="1:7" ht="12.75">
      <c r="A31" s="3" t="str">
        <f t="shared" si="0"/>
        <v> </v>
      </c>
      <c r="B31" s="8" t="str">
        <f t="shared" si="1"/>
        <v> </v>
      </c>
      <c r="C31" s="8" t="str">
        <f t="shared" si="2"/>
        <v> </v>
      </c>
      <c r="D31" s="8" t="str">
        <f t="shared" si="3"/>
        <v> </v>
      </c>
      <c r="E31" s="8" t="str">
        <f t="shared" si="4"/>
        <v> </v>
      </c>
      <c r="F31" s="8" t="str">
        <f t="shared" si="5"/>
        <v> </v>
      </c>
      <c r="G31">
        <v>31</v>
      </c>
    </row>
    <row r="32" spans="1:7" ht="12.75">
      <c r="A32" s="3" t="str">
        <f t="shared" si="0"/>
        <v> </v>
      </c>
      <c r="B32" s="8" t="str">
        <f t="shared" si="1"/>
        <v> </v>
      </c>
      <c r="C32" s="8" t="str">
        <f t="shared" si="2"/>
        <v> </v>
      </c>
      <c r="D32" s="8" t="str">
        <f t="shared" si="3"/>
        <v> </v>
      </c>
      <c r="E32" s="8" t="str">
        <f t="shared" si="4"/>
        <v> </v>
      </c>
      <c r="F32" s="8" t="str">
        <f t="shared" si="5"/>
        <v> </v>
      </c>
      <c r="G32">
        <v>32</v>
      </c>
    </row>
    <row r="33" spans="1:7" ht="12.75">
      <c r="A33" s="3" t="str">
        <f t="shared" si="0"/>
        <v> </v>
      </c>
      <c r="B33" s="8" t="str">
        <f t="shared" si="1"/>
        <v> </v>
      </c>
      <c r="C33" s="8" t="str">
        <f t="shared" si="2"/>
        <v> </v>
      </c>
      <c r="D33" s="8" t="str">
        <f t="shared" si="3"/>
        <v> </v>
      </c>
      <c r="E33" s="8" t="str">
        <f t="shared" si="4"/>
        <v> </v>
      </c>
      <c r="F33" s="8" t="str">
        <f t="shared" si="5"/>
        <v> </v>
      </c>
      <c r="G33">
        <v>33</v>
      </c>
    </row>
    <row r="34" spans="1:7" ht="12.75">
      <c r="A34" s="3" t="str">
        <f t="shared" si="0"/>
        <v> </v>
      </c>
      <c r="B34" s="8" t="str">
        <f t="shared" si="1"/>
        <v> </v>
      </c>
      <c r="C34" s="8" t="str">
        <f t="shared" si="2"/>
        <v> </v>
      </c>
      <c r="D34" s="8" t="str">
        <f t="shared" si="3"/>
        <v> </v>
      </c>
      <c r="E34" s="8" t="str">
        <f t="shared" si="4"/>
        <v> </v>
      </c>
      <c r="F34" s="8" t="str">
        <f t="shared" si="5"/>
        <v> </v>
      </c>
      <c r="G34">
        <v>34</v>
      </c>
    </row>
    <row r="35" spans="1:7" ht="12.75">
      <c r="A35" s="3" t="str">
        <f t="shared" si="0"/>
        <v> </v>
      </c>
      <c r="B35" s="8" t="str">
        <f aca="true" t="shared" si="6" ref="B35:B50">IF(A35=" "," ",F34)</f>
        <v> </v>
      </c>
      <c r="C35" s="8" t="str">
        <f aca="true" t="shared" si="7" ref="C35:C50">IF(A35=" "," ",$D$8*B35)</f>
        <v> </v>
      </c>
      <c r="D35" s="8" t="str">
        <f aca="true" t="shared" si="8" ref="D35:D50">IF(A35=" "," ",(B35-$D$3)/($D$1-A35+1))</f>
        <v> </v>
      </c>
      <c r="E35" s="8" t="str">
        <f aca="true" t="shared" si="9" ref="E35:E50">IF(A35=" "," ",MAX(C35,D35))</f>
        <v> </v>
      </c>
      <c r="F35" s="8" t="str">
        <f aca="true" t="shared" si="10" ref="F35:F50">IF(A35=" "," ",B35-E35)</f>
        <v> </v>
      </c>
      <c r="G35">
        <v>35</v>
      </c>
    </row>
    <row r="36" spans="1:7" ht="12.75">
      <c r="A36" s="3" t="str">
        <f t="shared" si="0"/>
        <v> </v>
      </c>
      <c r="B36" s="8" t="str">
        <f t="shared" si="6"/>
        <v> </v>
      </c>
      <c r="C36" s="8" t="str">
        <f t="shared" si="7"/>
        <v> </v>
      </c>
      <c r="D36" s="8" t="str">
        <f t="shared" si="8"/>
        <v> </v>
      </c>
      <c r="E36" s="8" t="str">
        <f t="shared" si="9"/>
        <v> </v>
      </c>
      <c r="F36" s="8" t="str">
        <f t="shared" si="10"/>
        <v> </v>
      </c>
      <c r="G36">
        <v>36</v>
      </c>
    </row>
    <row r="37" spans="1:7" ht="12.75">
      <c r="A37" s="3" t="str">
        <f t="shared" si="0"/>
        <v> </v>
      </c>
      <c r="B37" s="8" t="str">
        <f t="shared" si="6"/>
        <v> </v>
      </c>
      <c r="C37" s="8" t="str">
        <f t="shared" si="7"/>
        <v> </v>
      </c>
      <c r="D37" s="8" t="str">
        <f t="shared" si="8"/>
        <v> </v>
      </c>
      <c r="E37" s="8" t="str">
        <f t="shared" si="9"/>
        <v> </v>
      </c>
      <c r="F37" s="8" t="str">
        <f t="shared" si="10"/>
        <v> </v>
      </c>
      <c r="G37">
        <v>37</v>
      </c>
    </row>
    <row r="38" spans="1:7" ht="12.75">
      <c r="A38" s="3" t="str">
        <f t="shared" si="0"/>
        <v> </v>
      </c>
      <c r="B38" s="8" t="str">
        <f t="shared" si="6"/>
        <v> </v>
      </c>
      <c r="C38" s="8" t="str">
        <f t="shared" si="7"/>
        <v> </v>
      </c>
      <c r="D38" s="8" t="str">
        <f t="shared" si="8"/>
        <v> </v>
      </c>
      <c r="E38" s="8" t="str">
        <f t="shared" si="9"/>
        <v> </v>
      </c>
      <c r="F38" s="8" t="str">
        <f t="shared" si="10"/>
        <v> </v>
      </c>
      <c r="G38">
        <v>38</v>
      </c>
    </row>
    <row r="39" spans="1:7" ht="12.75">
      <c r="A39" s="3" t="str">
        <f t="shared" si="0"/>
        <v> </v>
      </c>
      <c r="B39" s="8" t="str">
        <f t="shared" si="6"/>
        <v> </v>
      </c>
      <c r="C39" s="8" t="str">
        <f t="shared" si="7"/>
        <v> </v>
      </c>
      <c r="D39" s="8" t="str">
        <f t="shared" si="8"/>
        <v> </v>
      </c>
      <c r="E39" s="8" t="str">
        <f t="shared" si="9"/>
        <v> </v>
      </c>
      <c r="F39" s="8" t="str">
        <f t="shared" si="10"/>
        <v> </v>
      </c>
      <c r="G39">
        <v>39</v>
      </c>
    </row>
    <row r="40" spans="1:7" ht="12.75">
      <c r="A40" s="3" t="str">
        <f t="shared" si="0"/>
        <v> </v>
      </c>
      <c r="B40" s="8" t="str">
        <f t="shared" si="6"/>
        <v> </v>
      </c>
      <c r="C40" s="8" t="str">
        <f t="shared" si="7"/>
        <v> </v>
      </c>
      <c r="D40" s="8" t="str">
        <f t="shared" si="8"/>
        <v> </v>
      </c>
      <c r="E40" s="8" t="str">
        <f t="shared" si="9"/>
        <v> </v>
      </c>
      <c r="F40" s="8" t="str">
        <f t="shared" si="10"/>
        <v> </v>
      </c>
      <c r="G40">
        <v>40</v>
      </c>
    </row>
    <row r="41" spans="1:6" ht="12.75">
      <c r="A41" s="3" t="str">
        <f t="shared" si="0"/>
        <v> </v>
      </c>
      <c r="B41" s="8" t="str">
        <f t="shared" si="6"/>
        <v> </v>
      </c>
      <c r="C41" s="8" t="str">
        <f t="shared" si="7"/>
        <v> </v>
      </c>
      <c r="D41" s="8" t="str">
        <f t="shared" si="8"/>
        <v> </v>
      </c>
      <c r="E41" s="8" t="str">
        <f t="shared" si="9"/>
        <v> </v>
      </c>
      <c r="F41" s="8" t="str">
        <f t="shared" si="10"/>
        <v> </v>
      </c>
    </row>
    <row r="42" spans="1:6" ht="12.75">
      <c r="A42" s="3" t="str">
        <f t="shared" si="0"/>
        <v> </v>
      </c>
      <c r="B42" s="8" t="str">
        <f t="shared" si="6"/>
        <v> </v>
      </c>
      <c r="C42" s="8" t="str">
        <f t="shared" si="7"/>
        <v> </v>
      </c>
      <c r="D42" s="8" t="str">
        <f t="shared" si="8"/>
        <v> </v>
      </c>
      <c r="E42" s="8" t="str">
        <f t="shared" si="9"/>
        <v> </v>
      </c>
      <c r="F42" s="8" t="str">
        <f t="shared" si="10"/>
        <v> </v>
      </c>
    </row>
    <row r="43" spans="1:6" ht="12.75">
      <c r="A43" s="3" t="str">
        <f t="shared" si="0"/>
        <v> </v>
      </c>
      <c r="B43" s="8" t="str">
        <f t="shared" si="6"/>
        <v> </v>
      </c>
      <c r="C43" s="8" t="str">
        <f t="shared" si="7"/>
        <v> </v>
      </c>
      <c r="D43" s="8" t="str">
        <f t="shared" si="8"/>
        <v> </v>
      </c>
      <c r="E43" s="8" t="str">
        <f t="shared" si="9"/>
        <v> </v>
      </c>
      <c r="F43" s="8" t="str">
        <f t="shared" si="10"/>
        <v> </v>
      </c>
    </row>
    <row r="44" spans="1:6" ht="12.75">
      <c r="A44" s="3" t="str">
        <f t="shared" si="0"/>
        <v> </v>
      </c>
      <c r="B44" s="8" t="str">
        <f t="shared" si="6"/>
        <v> </v>
      </c>
      <c r="C44" s="8" t="str">
        <f t="shared" si="7"/>
        <v> </v>
      </c>
      <c r="D44" s="8" t="str">
        <f t="shared" si="8"/>
        <v> </v>
      </c>
      <c r="E44" s="8" t="str">
        <f t="shared" si="9"/>
        <v> </v>
      </c>
      <c r="F44" s="8" t="str">
        <f t="shared" si="10"/>
        <v> </v>
      </c>
    </row>
    <row r="45" spans="1:6" ht="12.75">
      <c r="A45" s="3" t="str">
        <f t="shared" si="0"/>
        <v> </v>
      </c>
      <c r="B45" s="8" t="str">
        <f t="shared" si="6"/>
        <v> </v>
      </c>
      <c r="C45" s="8" t="str">
        <f t="shared" si="7"/>
        <v> </v>
      </c>
      <c r="D45" s="8" t="str">
        <f t="shared" si="8"/>
        <v> </v>
      </c>
      <c r="E45" s="8" t="str">
        <f t="shared" si="9"/>
        <v> </v>
      </c>
      <c r="F45" s="8" t="str">
        <f t="shared" si="10"/>
        <v> </v>
      </c>
    </row>
    <row r="46" spans="1:6" ht="12.75">
      <c r="A46" s="3" t="str">
        <f t="shared" si="0"/>
        <v> </v>
      </c>
      <c r="B46" s="8" t="str">
        <f t="shared" si="6"/>
        <v> </v>
      </c>
      <c r="C46" s="8" t="str">
        <f t="shared" si="7"/>
        <v> </v>
      </c>
      <c r="D46" s="8" t="str">
        <f t="shared" si="8"/>
        <v> </v>
      </c>
      <c r="E46" s="8" t="str">
        <f t="shared" si="9"/>
        <v> </v>
      </c>
      <c r="F46" s="8" t="str">
        <f t="shared" si="10"/>
        <v> </v>
      </c>
    </row>
    <row r="47" spans="1:6" ht="12.75">
      <c r="A47" s="3" t="str">
        <f t="shared" si="0"/>
        <v> </v>
      </c>
      <c r="B47" s="8" t="str">
        <f t="shared" si="6"/>
        <v> </v>
      </c>
      <c r="C47" s="8" t="str">
        <f t="shared" si="7"/>
        <v> </v>
      </c>
      <c r="D47" s="8" t="str">
        <f t="shared" si="8"/>
        <v> </v>
      </c>
      <c r="E47" s="8" t="str">
        <f t="shared" si="9"/>
        <v> </v>
      </c>
      <c r="F47" s="8" t="str">
        <f t="shared" si="10"/>
        <v> </v>
      </c>
    </row>
    <row r="48" spans="1:6" ht="12.75">
      <c r="A48" s="3" t="str">
        <f t="shared" si="0"/>
        <v> </v>
      </c>
      <c r="B48" s="8" t="str">
        <f t="shared" si="6"/>
        <v> </v>
      </c>
      <c r="C48" s="8" t="str">
        <f t="shared" si="7"/>
        <v> </v>
      </c>
      <c r="D48" s="8" t="str">
        <f t="shared" si="8"/>
        <v> </v>
      </c>
      <c r="E48" s="8" t="str">
        <f t="shared" si="9"/>
        <v> </v>
      </c>
      <c r="F48" s="8" t="str">
        <f t="shared" si="10"/>
        <v> </v>
      </c>
    </row>
    <row r="49" spans="1:6" ht="12.75">
      <c r="A49" s="3" t="str">
        <f t="shared" si="0"/>
        <v> </v>
      </c>
      <c r="B49" s="8" t="str">
        <f t="shared" si="6"/>
        <v> </v>
      </c>
      <c r="C49" s="8" t="str">
        <f t="shared" si="7"/>
        <v> </v>
      </c>
      <c r="D49" s="8" t="str">
        <f t="shared" si="8"/>
        <v> </v>
      </c>
      <c r="E49" s="8" t="str">
        <f t="shared" si="9"/>
        <v> </v>
      </c>
      <c r="F49" s="8" t="str">
        <f t="shared" si="10"/>
        <v> </v>
      </c>
    </row>
    <row r="50" spans="1:6" ht="12.75">
      <c r="A50" s="3" t="str">
        <f t="shared" si="0"/>
        <v> </v>
      </c>
      <c r="B50" s="8" t="str">
        <f t="shared" si="6"/>
        <v> </v>
      </c>
      <c r="C50" s="8" t="str">
        <f t="shared" si="7"/>
        <v> </v>
      </c>
      <c r="D50" s="8" t="str">
        <f t="shared" si="8"/>
        <v> </v>
      </c>
      <c r="E50" s="8" t="str">
        <f t="shared" si="9"/>
        <v> </v>
      </c>
      <c r="F50" s="8" t="str">
        <f t="shared" si="10"/>
        <v> </v>
      </c>
    </row>
  </sheetData>
  <dataValidations count="1">
    <dataValidation type="list" showErrorMessage="1" promptTitle="Eingabemöglichkeiten" prompt="Die Nutzungsdauer kann zwischen 1 und 40 Jahren betragen." errorTitle="Nutzungsdauer" error="Die Nutzungsdauer kann zwischen 1 und 40 Jahren betragen. Der Wert muß ganzzahlig sein." sqref="D1">
      <formula1>$G$1:$G$40</formula1>
    </dataValidation>
  </dataValidations>
  <printOptions/>
  <pageMargins left="0.7874015748031497" right="0.5905511811023623" top="0.984251968503937" bottom="0.984251968503937" header="0.5118110236220472" footer="0.5118110236220472"/>
  <pageSetup horizontalDpi="300" verticalDpi="300" orientation="portrait" paperSize="9" r:id="rId1"/>
  <headerFooter alignWithMargins="0">
    <oddHeader>&amp;C&amp;"Arial,Fett"&amp;12Übergang von der geometrisch-degressiven zur linearen Abschreibung</oddHeader>
    <oddFooter>&amp;R&amp;6&amp;F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Prof. Dr. Klaus Gach</dc:creator>
  <cp:keywords/>
  <dc:description/>
  <cp:lastModifiedBy>Prof. Dr. Klaus Gach</cp:lastModifiedBy>
  <cp:lastPrinted>2005-02-21T17:13:31Z</cp:lastPrinted>
  <dcterms:created xsi:type="dcterms:W3CDTF">2000-12-20T20:02:27Z</dcterms:created>
  <dcterms:modified xsi:type="dcterms:W3CDTF">2005-08-20T15:04:08Z</dcterms:modified>
  <cp:category/>
  <cp:version/>
  <cp:contentType/>
  <cp:contentStatus/>
</cp:coreProperties>
</file>