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<sst xmlns="http://schemas.openxmlformats.org/spreadsheetml/2006/main" count="31" uniqueCount="22">
  <si>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Brutto</t>
  </si>
  <si>
    <t>Abzüge</t>
  </si>
  <si>
    <t>Lohnsteuer</t>
  </si>
  <si>
    <t>Solidaritätszuschlag</t>
  </si>
  <si>
    <t>Kirchensteuer</t>
  </si>
  <si>
    <t>Krankenversicherung</t>
  </si>
  <si>
    <t>Pflegeversicherung</t>
  </si>
  <si>
    <t>Rentenversicherung</t>
  </si>
  <si>
    <t>Arbeitslosenversicherung</t>
  </si>
  <si>
    <t>Arbeitgeberbelastung</t>
  </si>
  <si>
    <t>Netto</t>
  </si>
  <si>
    <t>Beiträge zur Berufsgenossenschaft</t>
  </si>
  <si>
    <t>Personalaufwand</t>
  </si>
  <si>
    <t>Verbuchung der Zahlung an den Arbeitnehmer</t>
  </si>
  <si>
    <t>Löhne und Gehälter</t>
  </si>
  <si>
    <t>an</t>
  </si>
  <si>
    <t>Soziale Aufwendungen</t>
  </si>
  <si>
    <t>Verbindlichkeiten gegenüber dem Finanzamt</t>
  </si>
  <si>
    <t>Verbindlichkeiten gegenüber Sozialversicherungsträgern</t>
  </si>
  <si>
    <t>Verbindlichkeiten gegenüber der Berufsgenossenschaft</t>
  </si>
  <si>
    <t>Bank</t>
  </si>
  <si>
    <t>Verbuchung der Zahlungen an das Finanzamt, die Sozialversicherungsträger und die Berufsgenossenschaft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</si>
</sst>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4" max="4" width="12.7109375" style="0" bestFit="1" customWidth="1"/>
    <col min="6" max="6" width="47.00390625" style="0" bestFit="1" customWidth="1"/>
    <col min="7" max="7" width="12.7109375" style="0" bestFit="1" customWidth="1"/>
  </cols>
  <sheetData>
    <row r="1" spans="3:4" ht="12.75">
      <c r="C1" s="5" t="s">
        <v>0</v>
      </c>
      <c r="D1" s="1">
        <v>3000</v>
      </c>
    </row>
    <row r="2" ht="12.75">
      <c r="D2" s="1"/>
    </row>
    <row r="3" spans="1:6" ht="12.75">
      <c r="A3" s="2" t="s">
        <v>1</v>
      </c>
      <c r="D3" s="1"/>
      <c r="F3" s="2" t="s">
        <v>9</v>
      </c>
    </row>
    <row r="4" spans="1:4" ht="12.75">
      <c r="A4" t="s">
        <v>2</v>
      </c>
      <c r="D4" s="1">
        <v>552.66</v>
      </c>
    </row>
    <row r="5" spans="1:4" ht="12.75">
      <c r="A5" t="s">
        <v>3</v>
      </c>
      <c r="D5" s="1">
        <v>30.39</v>
      </c>
    </row>
    <row r="6" spans="1:4" ht="12.75">
      <c r="A6" t="s">
        <v>4</v>
      </c>
      <c r="D6" s="1">
        <v>44.21</v>
      </c>
    </row>
    <row r="7" spans="1:7" ht="12.75">
      <c r="A7" t="s">
        <v>5</v>
      </c>
      <c r="D7" s="1">
        <v>231</v>
      </c>
      <c r="F7" t="s">
        <v>5</v>
      </c>
      <c r="G7" s="1">
        <v>204</v>
      </c>
    </row>
    <row r="8" spans="1:7" ht="12.75">
      <c r="A8" t="s">
        <v>6</v>
      </c>
      <c r="D8" s="1">
        <v>25.5</v>
      </c>
      <c r="F8" t="s">
        <v>6</v>
      </c>
      <c r="G8" s="1">
        <v>25.5</v>
      </c>
    </row>
    <row r="9" spans="1:7" ht="12.75">
      <c r="A9" t="s">
        <v>7</v>
      </c>
      <c r="D9" s="1">
        <v>298.5</v>
      </c>
      <c r="F9" t="s">
        <v>7</v>
      </c>
      <c r="G9" s="1">
        <v>298.5</v>
      </c>
    </row>
    <row r="10" spans="1:7" ht="12.75">
      <c r="A10" t="s">
        <v>8</v>
      </c>
      <c r="D10" s="1">
        <v>63</v>
      </c>
      <c r="F10" t="s">
        <v>8</v>
      </c>
      <c r="G10" s="1">
        <v>63</v>
      </c>
    </row>
    <row r="11" spans="4:7" ht="12.75">
      <c r="D11" s="1"/>
      <c r="F11" t="s">
        <v>11</v>
      </c>
      <c r="G11" s="1">
        <v>84</v>
      </c>
    </row>
    <row r="12" spans="4:7" ht="12.75">
      <c r="D12" s="1"/>
      <c r="G12" s="1"/>
    </row>
    <row r="13" spans="3:7" ht="12.75">
      <c r="C13" s="5" t="s">
        <v>10</v>
      </c>
      <c r="D13" s="1">
        <f>D1-D4-D5-D6-D7-D8-D9-D10</f>
        <v>1754.7400000000002</v>
      </c>
      <c r="F13" t="s">
        <v>12</v>
      </c>
      <c r="G13" s="1">
        <f>D1+G7+G8+G9+G10+G11</f>
        <v>3675</v>
      </c>
    </row>
    <row r="15" ht="12.75">
      <c r="A15" s="2" t="s">
        <v>13</v>
      </c>
    </row>
    <row r="17" spans="1:7" ht="12.75">
      <c r="A17" t="s">
        <v>14</v>
      </c>
      <c r="D17" s="3">
        <f>D1</f>
        <v>3000</v>
      </c>
      <c r="E17" s="4" t="s">
        <v>15</v>
      </c>
      <c r="F17" t="s">
        <v>17</v>
      </c>
      <c r="G17" s="3">
        <f>D4+D5+D6</f>
        <v>627.26</v>
      </c>
    </row>
    <row r="18" spans="1:7" ht="12.75">
      <c r="A18" t="s">
        <v>16</v>
      </c>
      <c r="D18" s="3">
        <f>G7+G8+G9+G10+G11</f>
        <v>675</v>
      </c>
      <c r="F18" t="s">
        <v>18</v>
      </c>
      <c r="G18" s="3">
        <f>D7+D8+D9+D10+G7+G8+G9+G10</f>
        <v>1209</v>
      </c>
    </row>
    <row r="19" spans="6:7" ht="12.75">
      <c r="F19" t="s">
        <v>19</v>
      </c>
      <c r="G19" s="3">
        <f>G11</f>
        <v>84</v>
      </c>
    </row>
    <row r="20" spans="6:7" ht="12.75">
      <c r="F20" t="s">
        <v>20</v>
      </c>
      <c r="G20" s="3">
        <f>D13</f>
        <v>1754.7400000000002</v>
      </c>
    </row>
    <row r="22" ht="12.75">
      <c r="A22" s="2" t="s">
        <v>21</v>
      </c>
    </row>
    <row r="24" spans="1:7" ht="12.75">
      <c r="A24" t="s">
        <v>17</v>
      </c>
      <c r="D24" s="3">
        <f>G17</f>
        <v>627.26</v>
      </c>
      <c r="E24" s="4" t="s">
        <v>15</v>
      </c>
      <c r="F24" t="s">
        <v>20</v>
      </c>
      <c r="G24" s="3">
        <f>D24+D25+D26</f>
        <v>1920.26</v>
      </c>
    </row>
    <row r="25" spans="1:4" ht="12.75">
      <c r="A25" t="s">
        <v>18</v>
      </c>
      <c r="D25" s="3">
        <f>G18</f>
        <v>1209</v>
      </c>
    </row>
    <row r="26" spans="1:4" ht="12.75">
      <c r="A26" t="s">
        <v>19</v>
      </c>
      <c r="D26" s="3">
        <f>G19</f>
        <v>84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&amp;C&amp;"Arial,Fett"&amp;12Die Verbuchung des Personalaufwandes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2005-12-13T10:17:25Z</cp:lastPrinted>
  <dcterms:created xsi:type="dcterms:W3CDTF">2005-12-13T09:11:49Z</dcterms:created>
  <dcterms:modified xsi:type="dcterms:W3CDTF">2007-01-02T18:44:32Z</dcterms:modified>
  <cp:category/>
  <cp:version/>
  <cp:contentType/>
  <cp:contentStatus/>
</cp:coreProperties>
</file>