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970" windowHeight="69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<sst xmlns="http://schemas.openxmlformats.org/spreadsheetml/2006/main" count="10" uniqueCount="9">
  <si>
    <t>=</t>
  </si>
  <si>
    <t>Product</t>
  </si>
  <si>
    <t>S</t>
  </si>
  <si>
    <t>Manufacturing cost of goods produced</t>
  </si>
  <si>
    <t>Equivalence coefficient</t>
  </si>
  <si>
    <t>Equivalent units</t>
  </si>
  <si>
    <t>Quantity of goods
produced</t>
  </si>
  <si>
    <t>Manufacturing cost per product [unit]</t>
  </si>
  <si>
    <t>Manufacturing cost per product [total]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</si>
</sst>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\ _D_M_-;\-* #,##0.0\ _D_M_-;_-* &quot;-&quot;??\ _D_M_-;_-@_-"/>
    <numFmt numFmtId="165" formatCode="_-* #,##0\ _D_M_-;\-* #,##0\ _D_M_-;_-* &quot;-&quot;??\ _D_M_-;_-@_-"/>
    <numFmt numFmtId="166" formatCode="_-* #,##0.0\ _D_M_-;\-* #,##0.0\ _D_M_-;_-* &quot;-&quot;?\ _D_M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Alignment="1" quotePrefix="1">
      <alignment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/>
    </xf>
    <xf numFmtId="165" fontId="5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43" fontId="5" fillId="0" borderId="0" xfId="15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15.421875" style="0" customWidth="1"/>
    <col min="3" max="3" width="10.8515625" style="0" customWidth="1"/>
    <col min="4" max="4" width="2.140625" style="0" customWidth="1"/>
    <col min="5" max="5" width="14.7109375" style="0" bestFit="1" customWidth="1"/>
    <col min="6" max="6" width="14.7109375" style="0" customWidth="1"/>
    <col min="7" max="7" width="2.140625" style="0" customWidth="1"/>
    <col min="8" max="8" width="14.7109375" style="0" customWidth="1"/>
  </cols>
  <sheetData>
    <row r="1" spans="1:5" ht="12.75">
      <c r="A1" s="3" t="s">
        <v>3</v>
      </c>
      <c r="D1" s="6" t="s">
        <v>0</v>
      </c>
      <c r="E1" s="11">
        <v>260400</v>
      </c>
    </row>
    <row r="2" spans="1:2" ht="12.75">
      <c r="A2" s="3"/>
      <c r="B2" s="2"/>
    </row>
    <row r="3" spans="1:8" ht="38.25">
      <c r="A3" s="7" t="s">
        <v>1</v>
      </c>
      <c r="B3" s="7" t="s">
        <v>6</v>
      </c>
      <c r="C3" s="7" t="s">
        <v>4</v>
      </c>
      <c r="E3" s="7" t="s">
        <v>5</v>
      </c>
      <c r="F3" s="7" t="s">
        <v>7</v>
      </c>
      <c r="H3" s="7" t="s">
        <v>8</v>
      </c>
    </row>
    <row r="4" ht="12.75">
      <c r="A4" s="3"/>
    </row>
    <row r="5" spans="1:8" ht="12.75">
      <c r="A5" s="2">
        <v>1</v>
      </c>
      <c r="B5" s="9">
        <v>280000</v>
      </c>
      <c r="C5" s="10">
        <v>1</v>
      </c>
      <c r="E5" s="1">
        <f>B5*C5</f>
        <v>280000</v>
      </c>
      <c r="F5" s="1">
        <f>$E$1/$E$10*C5</f>
        <v>0.3</v>
      </c>
      <c r="G5" s="1"/>
      <c r="H5" s="1">
        <f>F5*B5</f>
        <v>84000</v>
      </c>
    </row>
    <row r="6" spans="1:8" ht="12.75">
      <c r="A6" s="2">
        <v>2</v>
      </c>
      <c r="B6" s="9">
        <v>240000</v>
      </c>
      <c r="C6" s="10">
        <v>0.8</v>
      </c>
      <c r="E6" s="1">
        <f>B6*C6</f>
        <v>192000</v>
      </c>
      <c r="F6" s="1">
        <f>$E$1/$E$10*C6</f>
        <v>0.24</v>
      </c>
      <c r="G6" s="1"/>
      <c r="H6" s="1">
        <f>F6*B6</f>
        <v>57600</v>
      </c>
    </row>
    <row r="7" spans="1:8" ht="12.75">
      <c r="A7" s="2">
        <v>3</v>
      </c>
      <c r="B7" s="9">
        <v>180000</v>
      </c>
      <c r="C7" s="10">
        <v>1.4</v>
      </c>
      <c r="E7" s="1">
        <f>B7*C7</f>
        <v>251999.99999999997</v>
      </c>
      <c r="F7" s="1">
        <f>$E$1/$E$10*C7</f>
        <v>0.42</v>
      </c>
      <c r="G7" s="1"/>
      <c r="H7" s="1">
        <f>F7*B7</f>
        <v>75600</v>
      </c>
    </row>
    <row r="8" spans="1:8" ht="12.75">
      <c r="A8" s="2">
        <v>4</v>
      </c>
      <c r="B8" s="9">
        <v>120000</v>
      </c>
      <c r="C8" s="10">
        <v>1.2</v>
      </c>
      <c r="E8" s="1">
        <f>B8*C8</f>
        <v>144000</v>
      </c>
      <c r="F8" s="1">
        <f>$E$1/$E$10*C8</f>
        <v>0.36</v>
      </c>
      <c r="G8" s="1"/>
      <c r="H8" s="1">
        <f>F8*B8</f>
        <v>43200</v>
      </c>
    </row>
    <row r="9" spans="5:8" ht="12.75">
      <c r="E9" s="1"/>
      <c r="H9" s="1"/>
    </row>
    <row r="10" spans="4:8" ht="12.75">
      <c r="D10" s="8" t="s">
        <v>2</v>
      </c>
      <c r="E10" s="1">
        <f>SUM(E5:E9)</f>
        <v>868000</v>
      </c>
      <c r="G10" s="8" t="s">
        <v>2</v>
      </c>
      <c r="H10" s="1">
        <f>SUM(H5:H9)</f>
        <v>260400</v>
      </c>
    </row>
    <row r="17" spans="1:2" ht="12.75">
      <c r="A17" s="3"/>
      <c r="B17" s="4"/>
    </row>
    <row r="18" spans="1:2" ht="12.75">
      <c r="A18" s="3"/>
      <c r="B18" s="4"/>
    </row>
    <row r="19" spans="1:2" ht="12.75">
      <c r="A19" s="3"/>
      <c r="B19" s="5"/>
    </row>
    <row r="20" spans="1:2" ht="12.75">
      <c r="A20" s="3"/>
      <c r="B20" s="5"/>
    </row>
    <row r="21" spans="1:2" ht="12.75">
      <c r="A21" s="3"/>
      <c r="B21" s="5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&amp;C&amp;"Arial,Fett"&amp;12Equivalence Coefficient Costing</oddHeader>
    <oddFooter>&amp;C
&amp;R&amp;6&amp;F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Äquivalenzziffernkalulation - tabellarisch -</dc:title>
  <dc:subject>Kosten- und Leistungsrechnung</dc:subject>
  <dc:creator>Prof. Dr. Klaus Gach</dc:creator>
  <cp:keywords/>
  <dc:description/>
  <cp:lastModifiedBy>Prof. Dr. Klaus Gach</cp:lastModifiedBy>
  <cp:lastPrinted>1999-06-01T09:20:07Z</cp:lastPrinted>
  <dcterms:created xsi:type="dcterms:W3CDTF">1998-04-18T16:37:09Z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