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<sst xmlns="http://schemas.openxmlformats.org/spreadsheetml/2006/main" count="24" uniqueCount="23">
  <si>
    <t>Es gilt:</t>
  </si>
  <si>
    <t>und</t>
  </si>
  <si>
    <t>Wahrscheinlichkeit dafür, daß der Schadenfall eintritt:</t>
  </si>
  <si>
    <t>Anzahl VN:</t>
  </si>
  <si>
    <t>Anzahl der Schäden</t>
  </si>
  <si>
    <t>wobei:</t>
  </si>
  <si>
    <t>[i = 0,1..n]</t>
  </si>
  <si>
    <t>S</t>
  </si>
  <si>
    <t>s</t>
  </si>
  <si>
    <t>n</t>
  </si>
  <si>
    <t>i</t>
  </si>
  <si>
    <t>= Wahrscheinlichkeit für den Eintritt des Schadens bei einem VN</t>
  </si>
  <si>
    <t>= Anzahl der VN</t>
  </si>
  <si>
    <t>= Anzahl der Schäden, die von den VN insgesamt verursacht werden</t>
  </si>
  <si>
    <t>= Gesamtschaden des Versicherungsunternehmens</t>
  </si>
  <si>
    <t>= Wahrscheinlichkeit für den Eintritt des Gesamtschadens</t>
  </si>
  <si>
    <r>
      <t>w</t>
    </r>
    <r>
      <rPr>
        <vertAlign val="subscript"/>
        <sz val="10"/>
        <rFont val="Arial"/>
        <family val="2"/>
      </rPr>
      <t>U</t>
    </r>
  </si>
  <si>
    <r>
      <t>w</t>
    </r>
    <r>
      <rPr>
        <vertAlign val="subscript"/>
        <sz val="10"/>
        <rFont val="Arial"/>
        <family val="2"/>
      </rPr>
      <t>S</t>
    </r>
  </si>
  <si>
    <t>Gesamt-
schaden</t>
  </si>
  <si>
    <t>Wahrschein-
lichkeit</t>
  </si>
  <si>
    <t>Kumulierte
Wahrschein-lichkeit</t>
  </si>
  <si>
    <t>Schaden eines VN, wenn der Schadenfall eintritt:</t>
  </si>
  <si>
    <t>= Schaden eines VN, wenn der Schadenfall eintritt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</si>
</sst>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1" fontId="0" fillId="0" borderId="0" xfId="15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315"/>
          <c:w val="0.87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Tabelle1!$E$9:$E$12</c:f>
              <c:numCache/>
            </c:numRef>
          </c:cat>
          <c:val>
            <c:numRef>
              <c:f>Tabelle1!$F$9:$F$12</c:f>
              <c:numCache/>
            </c:numRef>
          </c:val>
        </c:ser>
        <c:axId val="47258972"/>
        <c:axId val="22677565"/>
      </c:barChart>
      <c:catAx>
        <c:axId val="47258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Gesamtschaden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77565"/>
        <c:crosses val="autoZero"/>
        <c:auto val="0"/>
        <c:lblOffset val="100"/>
        <c:noMultiLvlLbl val="0"/>
      </c:catAx>
      <c:valAx>
        <c:axId val="226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Kumulierte 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6</xdr:col>
      <xdr:colOff>285750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762000" y="2438400"/>
        <a:ext cx="4067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13.00390625" style="0" customWidth="1"/>
  </cols>
  <sheetData>
    <row r="2" spans="1:7" ht="12.75">
      <c r="A2" t="s">
        <v>21</v>
      </c>
      <c r="G2" s="7">
        <v>100</v>
      </c>
    </row>
    <row r="3" spans="1:7" ht="12.75">
      <c r="A3" t="s">
        <v>2</v>
      </c>
      <c r="G3" s="7">
        <v>0.1</v>
      </c>
    </row>
    <row r="5" spans="1:2" ht="12.75">
      <c r="A5" t="s">
        <v>3</v>
      </c>
      <c r="B5">
        <v>3</v>
      </c>
    </row>
    <row r="7" spans="1:6" ht="38.25">
      <c r="A7" t="s">
        <v>4</v>
      </c>
      <c r="C7" s="9" t="s">
        <v>18</v>
      </c>
      <c r="D7" s="5" t="s">
        <v>19</v>
      </c>
      <c r="E7" s="6" t="s">
        <v>18</v>
      </c>
      <c r="F7" s="5" t="s">
        <v>20</v>
      </c>
    </row>
    <row r="8" spans="1:6" ht="12.75">
      <c r="A8" s="1"/>
      <c r="C8" s="1"/>
      <c r="F8" s="1"/>
    </row>
    <row r="9" spans="1:6" ht="12.75">
      <c r="A9">
        <v>0</v>
      </c>
      <c r="C9" s="8">
        <f>A9*$G$2</f>
        <v>0</v>
      </c>
      <c r="D9">
        <f>FACT($B$5)/(FACT(A9)*FACT($B$5-A9))*$G$3^A9*(1-$G$3)^($B$5-A9)</f>
        <v>0.7290000000000001</v>
      </c>
      <c r="E9" s="8">
        <f>C9</f>
        <v>0</v>
      </c>
      <c r="F9">
        <f>D9</f>
        <v>0.7290000000000001</v>
      </c>
    </row>
    <row r="10" spans="1:6" ht="12.75">
      <c r="A10">
        <v>1</v>
      </c>
      <c r="C10" s="8">
        <f>A10*$G$2</f>
        <v>100</v>
      </c>
      <c r="D10">
        <f>FACT($B$5)/(FACT(A10)*FACT($B$5-A10))*$G$3^A10*(1-$G$3)^($B$5-A10)</f>
        <v>0.24300000000000005</v>
      </c>
      <c r="E10" s="8">
        <f>C10</f>
        <v>100</v>
      </c>
      <c r="F10">
        <f>F9+D10</f>
        <v>0.9720000000000002</v>
      </c>
    </row>
    <row r="11" spans="1:6" ht="12.75">
      <c r="A11">
        <v>2</v>
      </c>
      <c r="C11" s="8">
        <f>A11*$G$2</f>
        <v>200</v>
      </c>
      <c r="D11">
        <f>FACT($B$5)/(FACT(A11)*FACT($B$5-A11))*$G$3^A11*(1-$G$3)^($B$5-A11)</f>
        <v>0.027000000000000007</v>
      </c>
      <c r="E11" s="8">
        <f>C11</f>
        <v>200</v>
      </c>
      <c r="F11">
        <f>F10+D11</f>
        <v>0.9990000000000002</v>
      </c>
    </row>
    <row r="12" spans="1:6" ht="12.75">
      <c r="A12">
        <v>3</v>
      </c>
      <c r="C12" s="8">
        <f>A12*$G$2</f>
        <v>300</v>
      </c>
      <c r="D12">
        <f>FACT($B$5)/(FACT(A12)*FACT($B$5-A12))*$G$3^A12*(1-$G$3)^($B$5-A12)</f>
        <v>0.0010000000000000002</v>
      </c>
      <c r="E12" s="8">
        <f>C12</f>
        <v>300</v>
      </c>
      <c r="F12">
        <f>F11+D12</f>
        <v>1.0000000000000002</v>
      </c>
    </row>
    <row r="37" ht="12.75">
      <c r="A37" t="s">
        <v>0</v>
      </c>
    </row>
    <row r="39" spans="2:3" ht="12.75">
      <c r="B39" s="1"/>
      <c r="C39" s="2"/>
    </row>
    <row r="41" ht="12.75">
      <c r="A41" t="s">
        <v>1</v>
      </c>
    </row>
    <row r="45" ht="12.75">
      <c r="A45" t="s">
        <v>5</v>
      </c>
    </row>
    <row r="46" spans="1:2" ht="12.75">
      <c r="A46" s="1" t="s">
        <v>8</v>
      </c>
      <c r="B46" s="3" t="s">
        <v>22</v>
      </c>
    </row>
    <row r="47" spans="1:2" ht="15.75">
      <c r="A47" s="1" t="s">
        <v>17</v>
      </c>
      <c r="B47" s="3" t="s">
        <v>11</v>
      </c>
    </row>
    <row r="48" spans="1:2" ht="12.75">
      <c r="A48" s="1" t="s">
        <v>9</v>
      </c>
      <c r="B48" s="3" t="s">
        <v>12</v>
      </c>
    </row>
    <row r="49" spans="1:2" ht="12.75">
      <c r="A49" s="1" t="s">
        <v>10</v>
      </c>
      <c r="B49" s="3" t="s">
        <v>13</v>
      </c>
    </row>
    <row r="50" ht="12.75">
      <c r="B50" s="4" t="s">
        <v>6</v>
      </c>
    </row>
    <row r="51" spans="1:2" ht="12.75">
      <c r="A51" s="1" t="s">
        <v>7</v>
      </c>
      <c r="B51" s="3" t="s">
        <v>14</v>
      </c>
    </row>
    <row r="52" spans="1:2" ht="15.75">
      <c r="A52" s="1" t="s">
        <v>16</v>
      </c>
      <c r="B52" s="3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headerFooter alignWithMargins="0">
    <oddHeader>&amp;C&amp;"Arial,Fett"&amp;12Kumulierte Wahrscheinlichkeitsverteilung für den Gesamtschaden eines Versicherungsunternehmens I</oddHeader>
    <oddFooter>&amp;R&amp;6&amp;F</oddFooter>
  </headerFooter>
  <drawing r:id="rId4"/>
  <legacyDrawing r:id="rId3"/>
  <oleObjects>
    <oleObject progId="Equation.DSMT4" shapeId="777133" r:id="rId1"/>
    <oleObject progId="Equation.DSMT4" shapeId="9529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</dc:title>
  <dc:subject>Risikoausgleich im Kollektiv</dc:subject>
  <dc:creator>Prof. Dr. Klaus Gach</dc:creator>
  <cp:keywords>Versicherung Binomialverteilung Risiko Wahrscheinlichkeit</cp:keywords>
  <dc:description/>
  <cp:lastModifiedBy>Prof. Dr. Klaus Gach</cp:lastModifiedBy>
  <cp:lastPrinted>2005-07-08T14:01:21Z</cp:lastPrinted>
  <dcterms:created xsi:type="dcterms:W3CDTF">1998-01-22T15:53:53Z</dcterms:created>
  <dcterms:modified xsi:type="dcterms:W3CDTF">2005-07-19T13:06:21Z</dcterms:modified>
  <cp:category/>
  <cp:version/>
  <cp:contentType/>
  <cp:contentStatus/>
</cp:coreProperties>
</file>