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25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<sst xmlns="http://schemas.openxmlformats.org/spreadsheetml/2006/main" count="11" uniqueCount="11">
  <si>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Jahr</t>
  </si>
  <si>
    <t>Anschaffungsausgabe</t>
  </si>
  <si>
    <t>Restwert</t>
  </si>
  <si>
    <t>Kalkulatorischer Zinssatz</t>
  </si>
  <si>
    <t>Kapitalbindung zu Beginn des Jahres</t>
  </si>
  <si>
    <t>Kapitalbindung am Ende des Jahres</t>
  </si>
  <si>
    <t>Summe der kalk. Zinsen nach der Restwertmethode</t>
  </si>
  <si>
    <t>Summe der kalk. Zinsen nach der Durchschnittsmethode</t>
  </si>
  <si>
    <t>Kalk. Zinsen nach der Restwertmethode</t>
  </si>
  <si>
    <t>Kalk. Zinsen nach der Durchschnittsmethode</t>
  </si>
  <si>
    <t>Nutzungsdauer in Jahren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</si>
</sst>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\ \ \ "/>
    <numFmt numFmtId="173" formatCode="0\ \ \ \ \ \ \ "/>
    <numFmt numFmtId="174" formatCode="0.0%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15" applyAlignment="1">
      <alignment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15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C1" sqref="C1"/>
    </sheetView>
  </sheetViews>
  <sheetFormatPr defaultColWidth="11.421875" defaultRowHeight="12.75"/>
  <cols>
    <col min="1" max="1" width="5.00390625" style="0" customWidth="1"/>
    <col min="2" max="5" width="19.57421875" style="0" customWidth="1"/>
    <col min="6" max="6" width="11.421875" style="0" hidden="1" customWidth="1"/>
  </cols>
  <sheetData>
    <row r="1" spans="1:5" ht="12.75">
      <c r="A1" t="s">
        <v>1</v>
      </c>
      <c r="C1" s="5">
        <v>500000</v>
      </c>
      <c r="D1" s="8" t="s">
        <v>6</v>
      </c>
      <c r="E1" s="8" t="s">
        <v>7</v>
      </c>
    </row>
    <row r="2" spans="1:5" ht="12.75">
      <c r="A2" t="s">
        <v>2</v>
      </c>
      <c r="C2" s="5">
        <v>50000</v>
      </c>
      <c r="D2" s="8"/>
      <c r="E2" s="8"/>
    </row>
    <row r="3" spans="1:5" ht="12.75">
      <c r="A3" t="s">
        <v>10</v>
      </c>
      <c r="C3" s="6">
        <v>10</v>
      </c>
      <c r="D3" s="8"/>
      <c r="E3" s="8"/>
    </row>
    <row r="4" spans="1:5" ht="12.75">
      <c r="A4" t="s">
        <v>3</v>
      </c>
      <c r="C4" s="7">
        <v>0.1</v>
      </c>
      <c r="D4" s="4">
        <f>SUM(D7:D46)</f>
        <v>275000</v>
      </c>
      <c r="E4" s="4">
        <f>SUM(E7:E46)</f>
        <v>275000</v>
      </c>
    </row>
    <row r="6" spans="1:5" ht="38.25">
      <c r="A6" s="1" t="s">
        <v>0</v>
      </c>
      <c r="B6" s="1" t="s">
        <v>4</v>
      </c>
      <c r="C6" s="1" t="s">
        <v>5</v>
      </c>
      <c r="D6" s="1" t="s">
        <v>8</v>
      </c>
      <c r="E6" s="1" t="s">
        <v>9</v>
      </c>
    </row>
    <row r="7" spans="1:6" ht="12.75">
      <c r="A7" s="3">
        <f>IF($C$3&gt;=F7,F7,"")</f>
        <v>1</v>
      </c>
      <c r="B7" s="4">
        <f>C1</f>
        <v>500000</v>
      </c>
      <c r="C7" s="4">
        <f>$C$1-($C$1-$C$2)/$C$3*A7</f>
        <v>455000</v>
      </c>
      <c r="D7" s="4">
        <f>(B7+C7)/2*$C$4</f>
        <v>47750</v>
      </c>
      <c r="E7" s="2">
        <f>($C$1+$C$2)/2*$C$4</f>
        <v>27500</v>
      </c>
      <c r="F7">
        <v>1</v>
      </c>
    </row>
    <row r="8" spans="1:6" ht="12.75">
      <c r="A8" s="3">
        <f aca="true" t="shared" si="0" ref="A8:A46">IF($C$3&gt;=F8,F8,"")</f>
        <v>2</v>
      </c>
      <c r="B8" s="2">
        <f>IF(A8="","",C7)</f>
        <v>455000</v>
      </c>
      <c r="C8" s="4">
        <f>IF(A8="","",$C$1-($C$1-$C$2)/$C$3*A8)</f>
        <v>410000</v>
      </c>
      <c r="D8" s="4">
        <f>IF(A8="","",(B8+C8)/2*$C$4)</f>
        <v>43250</v>
      </c>
      <c r="E8" s="2">
        <f>IF(A8="","",($C$1+$C$2)/2*$C$4)</f>
        <v>27500</v>
      </c>
      <c r="F8">
        <v>2</v>
      </c>
    </row>
    <row r="9" spans="1:6" ht="12.75">
      <c r="A9" s="3">
        <f t="shared" si="0"/>
        <v>3</v>
      </c>
      <c r="B9" s="2">
        <f aca="true" t="shared" si="1" ref="B9:B46">IF(A9="","",C8)</f>
        <v>410000</v>
      </c>
      <c r="C9" s="4">
        <f aca="true" t="shared" si="2" ref="C9:C46">IF(A9="","",$C$1-($C$1-$C$2)/$C$3*A9)</f>
        <v>365000</v>
      </c>
      <c r="D9" s="4">
        <f aca="true" t="shared" si="3" ref="D9:D46">IF(A9="","",(B9+C9)/2*$C$4)</f>
        <v>38750</v>
      </c>
      <c r="E9" s="2">
        <f aca="true" t="shared" si="4" ref="E9:E46">IF(A9="","",($C$1+$C$2)/2*$C$4)</f>
        <v>27500</v>
      </c>
      <c r="F9">
        <v>3</v>
      </c>
    </row>
    <row r="10" spans="1:6" ht="12.75">
      <c r="A10" s="3">
        <f t="shared" si="0"/>
        <v>4</v>
      </c>
      <c r="B10" s="2">
        <f t="shared" si="1"/>
        <v>365000</v>
      </c>
      <c r="C10" s="4">
        <f t="shared" si="2"/>
        <v>320000</v>
      </c>
      <c r="D10" s="4">
        <f t="shared" si="3"/>
        <v>34250</v>
      </c>
      <c r="E10" s="2">
        <f t="shared" si="4"/>
        <v>27500</v>
      </c>
      <c r="F10">
        <v>4</v>
      </c>
    </row>
    <row r="11" spans="1:6" ht="12.75">
      <c r="A11" s="3">
        <f t="shared" si="0"/>
        <v>5</v>
      </c>
      <c r="B11" s="2">
        <f t="shared" si="1"/>
        <v>320000</v>
      </c>
      <c r="C11" s="4">
        <f>IF(A11="","",$C$1-($C$1-$C$2)/$C$3*A11)</f>
        <v>275000</v>
      </c>
      <c r="D11" s="4">
        <f>IF(A11="","",(B11+C11)/2*$C$4)</f>
        <v>29750</v>
      </c>
      <c r="E11" s="2">
        <f t="shared" si="4"/>
        <v>27500</v>
      </c>
      <c r="F11">
        <v>5</v>
      </c>
    </row>
    <row r="12" spans="1:6" ht="12.75">
      <c r="A12" s="3">
        <f t="shared" si="0"/>
        <v>6</v>
      </c>
      <c r="B12" s="2">
        <f t="shared" si="1"/>
        <v>275000</v>
      </c>
      <c r="C12" s="4">
        <f t="shared" si="2"/>
        <v>230000</v>
      </c>
      <c r="D12" s="4">
        <f t="shared" si="3"/>
        <v>25250</v>
      </c>
      <c r="E12" s="2">
        <f t="shared" si="4"/>
        <v>27500</v>
      </c>
      <c r="F12">
        <v>6</v>
      </c>
    </row>
    <row r="13" spans="1:6" ht="12.75">
      <c r="A13" s="3">
        <f t="shared" si="0"/>
        <v>7</v>
      </c>
      <c r="B13" s="2">
        <f t="shared" si="1"/>
        <v>230000</v>
      </c>
      <c r="C13" s="4">
        <f t="shared" si="2"/>
        <v>185000</v>
      </c>
      <c r="D13" s="4">
        <f t="shared" si="3"/>
        <v>20750</v>
      </c>
      <c r="E13" s="2">
        <f t="shared" si="4"/>
        <v>27500</v>
      </c>
      <c r="F13">
        <v>7</v>
      </c>
    </row>
    <row r="14" spans="1:6" ht="12.75">
      <c r="A14" s="3">
        <f t="shared" si="0"/>
        <v>8</v>
      </c>
      <c r="B14" s="2">
        <f t="shared" si="1"/>
        <v>185000</v>
      </c>
      <c r="C14" s="4">
        <f t="shared" si="2"/>
        <v>140000</v>
      </c>
      <c r="D14" s="4">
        <f t="shared" si="3"/>
        <v>16250</v>
      </c>
      <c r="E14" s="2">
        <f t="shared" si="4"/>
        <v>27500</v>
      </c>
      <c r="F14">
        <v>8</v>
      </c>
    </row>
    <row r="15" spans="1:6" ht="12.75">
      <c r="A15" s="3">
        <f t="shared" si="0"/>
        <v>9</v>
      </c>
      <c r="B15" s="2">
        <f t="shared" si="1"/>
        <v>140000</v>
      </c>
      <c r="C15" s="4">
        <f t="shared" si="2"/>
        <v>95000</v>
      </c>
      <c r="D15" s="4">
        <f t="shared" si="3"/>
        <v>11750</v>
      </c>
      <c r="E15" s="2">
        <f t="shared" si="4"/>
        <v>27500</v>
      </c>
      <c r="F15">
        <v>9</v>
      </c>
    </row>
    <row r="16" spans="1:6" ht="12.75">
      <c r="A16" s="3">
        <f t="shared" si="0"/>
        <v>10</v>
      </c>
      <c r="B16" s="2">
        <f t="shared" si="1"/>
        <v>95000</v>
      </c>
      <c r="C16" s="4">
        <f t="shared" si="2"/>
        <v>50000</v>
      </c>
      <c r="D16" s="4">
        <f t="shared" si="3"/>
        <v>7250</v>
      </c>
      <c r="E16" s="2">
        <f t="shared" si="4"/>
        <v>27500</v>
      </c>
      <c r="F16">
        <v>10</v>
      </c>
    </row>
    <row r="17" spans="1:6" ht="12.75">
      <c r="A17" s="3">
        <f t="shared" si="0"/>
      </c>
      <c r="B17" s="2">
        <f t="shared" si="1"/>
      </c>
      <c r="C17" s="4">
        <f t="shared" si="2"/>
      </c>
      <c r="D17" s="4">
        <f t="shared" si="3"/>
      </c>
      <c r="E17" s="2">
        <f t="shared" si="4"/>
      </c>
      <c r="F17">
        <v>11</v>
      </c>
    </row>
    <row r="18" spans="1:6" ht="12.75">
      <c r="A18" s="3">
        <f t="shared" si="0"/>
      </c>
      <c r="B18" s="2">
        <f t="shared" si="1"/>
      </c>
      <c r="C18" s="4">
        <f t="shared" si="2"/>
      </c>
      <c r="D18" s="4">
        <f t="shared" si="3"/>
      </c>
      <c r="E18" s="2">
        <f t="shared" si="4"/>
      </c>
      <c r="F18">
        <v>12</v>
      </c>
    </row>
    <row r="19" spans="1:6" ht="12.75">
      <c r="A19" s="3">
        <f t="shared" si="0"/>
      </c>
      <c r="B19" s="2">
        <f t="shared" si="1"/>
      </c>
      <c r="C19" s="4">
        <f t="shared" si="2"/>
      </c>
      <c r="D19" s="4">
        <f t="shared" si="3"/>
      </c>
      <c r="E19" s="2">
        <f t="shared" si="4"/>
      </c>
      <c r="F19">
        <v>13</v>
      </c>
    </row>
    <row r="20" spans="1:6" ht="12.75">
      <c r="A20" s="3">
        <f t="shared" si="0"/>
      </c>
      <c r="B20" s="2">
        <f t="shared" si="1"/>
      </c>
      <c r="C20" s="4">
        <f t="shared" si="2"/>
      </c>
      <c r="D20" s="4">
        <f t="shared" si="3"/>
      </c>
      <c r="E20" s="2">
        <f t="shared" si="4"/>
      </c>
      <c r="F20">
        <v>14</v>
      </c>
    </row>
    <row r="21" spans="1:6" ht="12.75">
      <c r="A21" s="3">
        <f t="shared" si="0"/>
      </c>
      <c r="B21" s="2">
        <f t="shared" si="1"/>
      </c>
      <c r="C21" s="4">
        <f t="shared" si="2"/>
      </c>
      <c r="D21" s="4">
        <f t="shared" si="3"/>
      </c>
      <c r="E21" s="2">
        <f t="shared" si="4"/>
      </c>
      <c r="F21">
        <v>15</v>
      </c>
    </row>
    <row r="22" spans="1:6" ht="12.75">
      <c r="A22" s="3">
        <f t="shared" si="0"/>
      </c>
      <c r="B22" s="2">
        <f t="shared" si="1"/>
      </c>
      <c r="C22" s="4">
        <f t="shared" si="2"/>
      </c>
      <c r="D22" s="4">
        <f t="shared" si="3"/>
      </c>
      <c r="E22" s="2">
        <f t="shared" si="4"/>
      </c>
      <c r="F22">
        <v>16</v>
      </c>
    </row>
    <row r="23" spans="1:6" ht="12.75">
      <c r="A23" s="3">
        <f t="shared" si="0"/>
      </c>
      <c r="B23" s="2">
        <f t="shared" si="1"/>
      </c>
      <c r="C23" s="4">
        <f t="shared" si="2"/>
      </c>
      <c r="D23" s="4">
        <f t="shared" si="3"/>
      </c>
      <c r="E23" s="2">
        <f t="shared" si="4"/>
      </c>
      <c r="F23">
        <v>17</v>
      </c>
    </row>
    <row r="24" spans="1:6" ht="12.75">
      <c r="A24" s="3">
        <f t="shared" si="0"/>
      </c>
      <c r="B24" s="2">
        <f t="shared" si="1"/>
      </c>
      <c r="C24" s="4">
        <f t="shared" si="2"/>
      </c>
      <c r="D24" s="4">
        <f t="shared" si="3"/>
      </c>
      <c r="E24" s="2">
        <f t="shared" si="4"/>
      </c>
      <c r="F24">
        <v>18</v>
      </c>
    </row>
    <row r="25" spans="1:6" ht="12.75">
      <c r="A25" s="3">
        <f t="shared" si="0"/>
      </c>
      <c r="B25" s="2">
        <f t="shared" si="1"/>
      </c>
      <c r="C25" s="4">
        <f t="shared" si="2"/>
      </c>
      <c r="D25" s="4">
        <f t="shared" si="3"/>
      </c>
      <c r="E25" s="2">
        <f t="shared" si="4"/>
      </c>
      <c r="F25">
        <v>19</v>
      </c>
    </row>
    <row r="26" spans="1:6" ht="12.75">
      <c r="A26" s="3">
        <f t="shared" si="0"/>
      </c>
      <c r="B26" s="2">
        <f t="shared" si="1"/>
      </c>
      <c r="C26" s="4">
        <f t="shared" si="2"/>
      </c>
      <c r="D26" s="4">
        <f t="shared" si="3"/>
      </c>
      <c r="E26" s="2">
        <f t="shared" si="4"/>
      </c>
      <c r="F26">
        <v>20</v>
      </c>
    </row>
    <row r="27" spans="1:6" ht="12.75">
      <c r="A27" s="3">
        <f t="shared" si="0"/>
      </c>
      <c r="B27" s="2">
        <f t="shared" si="1"/>
      </c>
      <c r="C27" s="4">
        <f t="shared" si="2"/>
      </c>
      <c r="D27" s="4">
        <f t="shared" si="3"/>
      </c>
      <c r="E27" s="2">
        <f t="shared" si="4"/>
      </c>
      <c r="F27">
        <v>21</v>
      </c>
    </row>
    <row r="28" spans="1:6" ht="12.75">
      <c r="A28" s="3">
        <f t="shared" si="0"/>
      </c>
      <c r="B28" s="2">
        <f t="shared" si="1"/>
      </c>
      <c r="C28" s="4">
        <f t="shared" si="2"/>
      </c>
      <c r="D28" s="4">
        <f t="shared" si="3"/>
      </c>
      <c r="E28" s="2">
        <f t="shared" si="4"/>
      </c>
      <c r="F28">
        <v>22</v>
      </c>
    </row>
    <row r="29" spans="1:6" ht="12.75">
      <c r="A29" s="3">
        <f t="shared" si="0"/>
      </c>
      <c r="B29" s="2">
        <f t="shared" si="1"/>
      </c>
      <c r="C29" s="4">
        <f t="shared" si="2"/>
      </c>
      <c r="D29" s="4">
        <f t="shared" si="3"/>
      </c>
      <c r="E29" s="2">
        <f t="shared" si="4"/>
      </c>
      <c r="F29">
        <v>23</v>
      </c>
    </row>
    <row r="30" spans="1:6" ht="12.75">
      <c r="A30" s="3">
        <f t="shared" si="0"/>
      </c>
      <c r="B30" s="2">
        <f t="shared" si="1"/>
      </c>
      <c r="C30" s="4">
        <f t="shared" si="2"/>
      </c>
      <c r="D30" s="4">
        <f t="shared" si="3"/>
      </c>
      <c r="E30" s="2">
        <f t="shared" si="4"/>
      </c>
      <c r="F30">
        <v>24</v>
      </c>
    </row>
    <row r="31" spans="1:6" ht="12.75">
      <c r="A31" s="3">
        <f t="shared" si="0"/>
      </c>
      <c r="B31" s="2">
        <f t="shared" si="1"/>
      </c>
      <c r="C31" s="4">
        <f t="shared" si="2"/>
      </c>
      <c r="D31" s="4">
        <f t="shared" si="3"/>
      </c>
      <c r="E31" s="2">
        <f t="shared" si="4"/>
      </c>
      <c r="F31">
        <v>25</v>
      </c>
    </row>
    <row r="32" spans="1:6" ht="12.75">
      <c r="A32" s="3">
        <f t="shared" si="0"/>
      </c>
      <c r="B32" s="2">
        <f t="shared" si="1"/>
      </c>
      <c r="C32" s="4">
        <f t="shared" si="2"/>
      </c>
      <c r="D32" s="4">
        <f t="shared" si="3"/>
      </c>
      <c r="E32" s="2">
        <f>IF(A32="","",($C$1+$C$2)/2*$C$4)</f>
      </c>
      <c r="F32">
        <v>26</v>
      </c>
    </row>
    <row r="33" spans="1:6" ht="12.75">
      <c r="A33" s="3">
        <f t="shared" si="0"/>
      </c>
      <c r="B33" s="2">
        <f t="shared" si="1"/>
      </c>
      <c r="C33" s="4">
        <f t="shared" si="2"/>
      </c>
      <c r="D33" s="4">
        <f t="shared" si="3"/>
      </c>
      <c r="E33" s="2">
        <f t="shared" si="4"/>
      </c>
      <c r="F33">
        <v>27</v>
      </c>
    </row>
    <row r="34" spans="1:6" ht="12.75">
      <c r="A34" s="3">
        <f t="shared" si="0"/>
      </c>
      <c r="B34" s="2">
        <f t="shared" si="1"/>
      </c>
      <c r="C34" s="4">
        <f t="shared" si="2"/>
      </c>
      <c r="D34" s="4">
        <f t="shared" si="3"/>
      </c>
      <c r="E34" s="2">
        <f t="shared" si="4"/>
      </c>
      <c r="F34">
        <v>28</v>
      </c>
    </row>
    <row r="35" spans="1:6" ht="12.75">
      <c r="A35" s="3">
        <f t="shared" si="0"/>
      </c>
      <c r="B35" s="2">
        <f t="shared" si="1"/>
      </c>
      <c r="C35" s="4">
        <f t="shared" si="2"/>
      </c>
      <c r="D35" s="4">
        <f t="shared" si="3"/>
      </c>
      <c r="E35" s="2">
        <f t="shared" si="4"/>
      </c>
      <c r="F35">
        <v>29</v>
      </c>
    </row>
    <row r="36" spans="1:6" ht="12.75">
      <c r="A36" s="3">
        <f t="shared" si="0"/>
      </c>
      <c r="B36" s="2">
        <f t="shared" si="1"/>
      </c>
      <c r="C36" s="4">
        <f t="shared" si="2"/>
      </c>
      <c r="D36" s="4">
        <f t="shared" si="3"/>
      </c>
      <c r="E36" s="2">
        <f t="shared" si="4"/>
      </c>
      <c r="F36">
        <v>30</v>
      </c>
    </row>
    <row r="37" spans="1:6" ht="12.75">
      <c r="A37" s="3">
        <f t="shared" si="0"/>
      </c>
      <c r="B37" s="2">
        <f t="shared" si="1"/>
      </c>
      <c r="C37" s="4">
        <f t="shared" si="2"/>
      </c>
      <c r="D37" s="4">
        <f t="shared" si="3"/>
      </c>
      <c r="E37" s="2">
        <f t="shared" si="4"/>
      </c>
      <c r="F37">
        <v>31</v>
      </c>
    </row>
    <row r="38" spans="1:6" ht="12.75">
      <c r="A38" s="3">
        <f t="shared" si="0"/>
      </c>
      <c r="B38" s="2">
        <f t="shared" si="1"/>
      </c>
      <c r="C38" s="4">
        <f t="shared" si="2"/>
      </c>
      <c r="D38" s="4">
        <f t="shared" si="3"/>
      </c>
      <c r="E38" s="2">
        <f t="shared" si="4"/>
      </c>
      <c r="F38">
        <v>32</v>
      </c>
    </row>
    <row r="39" spans="1:6" ht="12.75">
      <c r="A39" s="3">
        <f t="shared" si="0"/>
      </c>
      <c r="B39" s="2">
        <f t="shared" si="1"/>
      </c>
      <c r="C39" s="4">
        <f t="shared" si="2"/>
      </c>
      <c r="D39" s="4">
        <f t="shared" si="3"/>
      </c>
      <c r="E39" s="2">
        <f t="shared" si="4"/>
      </c>
      <c r="F39">
        <v>33</v>
      </c>
    </row>
    <row r="40" spans="1:6" ht="12.75">
      <c r="A40" s="3">
        <f t="shared" si="0"/>
      </c>
      <c r="B40" s="2">
        <f t="shared" si="1"/>
      </c>
      <c r="C40" s="4">
        <f t="shared" si="2"/>
      </c>
      <c r="D40" s="4">
        <f t="shared" si="3"/>
      </c>
      <c r="E40" s="2">
        <f t="shared" si="4"/>
      </c>
      <c r="F40">
        <v>34</v>
      </c>
    </row>
    <row r="41" spans="1:6" ht="12.75">
      <c r="A41" s="3">
        <f t="shared" si="0"/>
      </c>
      <c r="B41" s="2">
        <f t="shared" si="1"/>
      </c>
      <c r="C41" s="4">
        <f t="shared" si="2"/>
      </c>
      <c r="D41" s="4">
        <f t="shared" si="3"/>
      </c>
      <c r="E41" s="2">
        <f t="shared" si="4"/>
      </c>
      <c r="F41">
        <v>35</v>
      </c>
    </row>
    <row r="42" spans="1:6" ht="12.75">
      <c r="A42" s="3">
        <f t="shared" si="0"/>
      </c>
      <c r="B42" s="2">
        <f t="shared" si="1"/>
      </c>
      <c r="C42" s="4">
        <f t="shared" si="2"/>
      </c>
      <c r="D42" s="4">
        <f t="shared" si="3"/>
      </c>
      <c r="E42" s="2">
        <f t="shared" si="4"/>
      </c>
      <c r="F42">
        <v>36</v>
      </c>
    </row>
    <row r="43" spans="1:6" ht="12.75">
      <c r="A43" s="3">
        <f t="shared" si="0"/>
      </c>
      <c r="B43" s="2">
        <f t="shared" si="1"/>
      </c>
      <c r="C43" s="4">
        <f t="shared" si="2"/>
      </c>
      <c r="D43" s="4">
        <f t="shared" si="3"/>
      </c>
      <c r="E43" s="2">
        <f t="shared" si="4"/>
      </c>
      <c r="F43">
        <v>37</v>
      </c>
    </row>
    <row r="44" spans="1:6" ht="12.75">
      <c r="A44" s="3">
        <f t="shared" si="0"/>
      </c>
      <c r="B44" s="2">
        <f t="shared" si="1"/>
      </c>
      <c r="C44" s="4">
        <f t="shared" si="2"/>
      </c>
      <c r="D44" s="4">
        <f t="shared" si="3"/>
      </c>
      <c r="E44" s="2">
        <f t="shared" si="4"/>
      </c>
      <c r="F44">
        <v>38</v>
      </c>
    </row>
    <row r="45" spans="1:6" ht="12.75">
      <c r="A45" s="3">
        <f t="shared" si="0"/>
      </c>
      <c r="B45" s="2">
        <f t="shared" si="1"/>
      </c>
      <c r="C45" s="4">
        <f t="shared" si="2"/>
      </c>
      <c r="D45" s="4">
        <f t="shared" si="3"/>
      </c>
      <c r="E45" s="2">
        <f t="shared" si="4"/>
      </c>
      <c r="F45">
        <v>39</v>
      </c>
    </row>
    <row r="46" spans="1:6" ht="12.75">
      <c r="A46" s="3">
        <f t="shared" si="0"/>
      </c>
      <c r="B46" s="2">
        <f t="shared" si="1"/>
      </c>
      <c r="C46" s="4">
        <f t="shared" si="2"/>
      </c>
      <c r="D46" s="4">
        <f t="shared" si="3"/>
      </c>
      <c r="E46" s="2">
        <f t="shared" si="4"/>
      </c>
      <c r="F46">
        <v>40</v>
      </c>
    </row>
  </sheetData>
  <sheetProtection sheet="1" objects="1" scenarios="1"/>
  <mergeCells count="2">
    <mergeCell ref="D1:D3"/>
    <mergeCell ref="E1:E3"/>
  </mergeCells>
  <dataValidations count="1">
    <dataValidation type="list" showInputMessage="1" showErrorMessage="1" promptTitle="Eingabemöglichkeiten" prompt="&#10;Die Laufzeit kann zwischen 1 und 40 Jahren betragen." sqref="C3">
      <formula1>$F$7:$F$46</formula1>
    </dataValidation>
  </dataValidation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&amp;C&amp;"Arial,Fett"&amp;12Kalkulatorische Zinsen nach der Restwertmethode und nach der Durchschnittsmethode bei linearem Kapitalbindungsverlauf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2012-03-13T09:45:52Z</cp:lastPrinted>
  <dcterms:created xsi:type="dcterms:W3CDTF">2004-01-05T16:57:13Z</dcterms:created>
  <dcterms:modified xsi:type="dcterms:W3CDTF">2012-03-13T09:45:56Z</dcterms:modified>
  <cp:category/>
  <cp:version/>
  <cp:contentType/>
  <cp:contentStatus/>
</cp:coreProperties>
</file>