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aus\Homepage\dateien\mathe\"/>
    </mc:Choice>
  </mc:AlternateContent>
  <bookViews>
    <workbookView xWindow="0" yWindow="0" windowWidth="20490" windowHeight="775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C5" i="1"/>
  <c r="D5" i="1"/>
  <c r="E5" i="1"/>
  <c r="F5" i="1"/>
  <c r="G5" i="1"/>
  <c r="H5" i="1"/>
  <c r="I5" i="1"/>
  <c r="J5" i="1"/>
  <c r="K5" i="1"/>
  <c r="C11" i="1"/>
  <c r="D11" i="1"/>
  <c r="E11" i="1"/>
  <c r="F11" i="1"/>
  <c r="G11" i="1"/>
  <c r="H11" i="1"/>
  <c r="I11" i="1"/>
  <c r="J11" i="1"/>
  <c r="K11" i="1"/>
  <c r="C9" i="1"/>
  <c r="D9" i="1"/>
  <c r="E9" i="1"/>
  <c r="F9" i="1"/>
  <c r="G9" i="1"/>
  <c r="H9" i="1"/>
  <c r="I9" i="1"/>
  <c r="J9" i="1"/>
  <c r="K9" i="1"/>
  <c r="C7" i="1"/>
  <c r="D7" i="1"/>
  <c r="E7" i="1"/>
  <c r="F7" i="1"/>
  <c r="G7" i="1"/>
  <c r="H7" i="1"/>
  <c r="I7" i="1"/>
  <c r="J7" i="1"/>
  <c r="K7" i="1"/>
  <c r="C4" i="1"/>
  <c r="D4" i="1"/>
  <c r="E4" i="1"/>
  <c r="F4" i="1"/>
  <c r="G4" i="1"/>
  <c r="H4" i="1"/>
  <c r="I4" i="1"/>
  <c r="J4" i="1"/>
  <c r="K4" i="1"/>
  <c r="K2" i="1"/>
  <c r="J2" i="1"/>
  <c r="I2" i="1"/>
  <c r="H2" i="1"/>
  <c r="G2" i="1"/>
  <c r="F2" i="1"/>
  <c r="E2" i="1"/>
  <c r="D2" i="1"/>
  <c r="C2" i="1"/>
  <c r="B2" i="1"/>
  <c r="B4" i="1" s="1"/>
  <c r="B7" i="1" s="1"/>
  <c r="B9" i="1" s="1"/>
  <c r="B11" i="1" s="1"/>
  <c r="B12" i="1" s="1"/>
  <c r="B5" i="1" l="1"/>
</calcChain>
</file>

<file path=xl/sharedStrings.xml><?xml version="1.0" encoding="utf-8"?>
<sst xmlns="http://schemas.openxmlformats.org/spreadsheetml/2006/main" count="10" uniqueCount="8">
  <si>
    <r>
      <t xml:space="preserve">Fallstrecke </t>
    </r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[m]</t>
    </r>
  </si>
  <si>
    <r>
      <t xml:space="preserve">Falldauer 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[sec.]</t>
    </r>
  </si>
  <si>
    <t>[m/sec.]</t>
  </si>
  <si>
    <t>[km/h]</t>
  </si>
  <si>
    <r>
      <rPr>
        <i/>
        <sz val="11"/>
        <color theme="1"/>
        <rFont val="Calibri"/>
        <family val="2"/>
        <scheme val="minor"/>
      </rPr>
      <t>s/t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theme="1"/>
        <rFont val="Calibri"/>
        <family val="2"/>
        <scheme val="minor"/>
      </rPr>
      <t xml:space="preserve">vd
</t>
    </r>
    <r>
      <rPr>
        <sz val="11"/>
        <color theme="1"/>
        <rFont val="Calibri"/>
        <family val="2"/>
      </rPr>
      <t>Ø</t>
    </r>
    <r>
      <rPr>
        <i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Fallgeschwindigkeit</t>
    </r>
  </si>
  <si>
    <r>
      <rPr>
        <i/>
        <sz val="11"/>
        <color theme="1"/>
        <rFont val="Calibri"/>
        <family val="2"/>
        <scheme val="minor"/>
      </rPr>
      <t>vd/t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
Beschleunigung auf 
Ø Fallgeschwindigkeit</t>
    </r>
  </si>
  <si>
    <r>
      <rPr>
        <i/>
        <sz val="11"/>
        <color theme="1"/>
        <rFont val="Calibri"/>
        <family val="2"/>
        <scheme val="minor"/>
      </rPr>
      <t xml:space="preserve">2b = g
</t>
    </r>
    <r>
      <rPr>
        <sz val="11"/>
        <color theme="1"/>
        <rFont val="Calibri"/>
        <family val="2"/>
        <scheme val="minor"/>
      </rPr>
      <t>Beschleunigung auf
Endgeschwindigkeit</t>
    </r>
  </si>
  <si>
    <r>
      <rPr>
        <i/>
        <sz val="11"/>
        <color theme="1"/>
        <rFont val="Calibri"/>
        <family val="2"/>
        <scheme val="minor"/>
      </rPr>
      <t>ve</t>
    </r>
    <r>
      <rPr>
        <sz val="11"/>
        <color theme="1"/>
        <rFont val="Calibri"/>
        <family val="2"/>
        <scheme val="minor"/>
      </rPr>
      <t xml:space="preserve"> =</t>
    </r>
    <r>
      <rPr>
        <i/>
        <sz val="11"/>
        <color theme="1"/>
        <rFont val="Calibri"/>
        <family val="2"/>
        <scheme val="minor"/>
      </rPr>
      <t xml:space="preserve"> g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 xml:space="preserve">· </t>
    </r>
    <r>
      <rPr>
        <i/>
        <sz val="11"/>
        <color theme="1"/>
        <rFont val="Calibri"/>
        <family val="2"/>
      </rPr>
      <t xml:space="preserve">t
</t>
    </r>
    <r>
      <rPr>
        <sz val="11"/>
        <color theme="1"/>
        <rFont val="Calibri"/>
        <family val="2"/>
      </rPr>
      <t>Endgeschwindigkeit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</si>
</sst>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22.42578125" customWidth="1"/>
    <col min="2" max="11" width="9.85546875" customWidth="1"/>
    <col min="12" max="12" width="8.5703125" customWidth="1"/>
  </cols>
  <sheetData>
    <row r="1" spans="1:12" x14ac:dyDescent="0.25">
      <c r="A1" t="s">
        <v>0</v>
      </c>
      <c r="B1">
        <v>10</v>
      </c>
      <c r="C1">
        <v>20</v>
      </c>
      <c r="D1">
        <v>30</v>
      </c>
      <c r="E1">
        <v>40</v>
      </c>
      <c r="F1">
        <v>50</v>
      </c>
      <c r="G1">
        <v>60</v>
      </c>
      <c r="H1">
        <v>70</v>
      </c>
      <c r="I1">
        <v>80</v>
      </c>
      <c r="J1">
        <v>90</v>
      </c>
      <c r="K1">
        <v>100</v>
      </c>
    </row>
    <row r="2" spans="1:12" x14ac:dyDescent="0.25">
      <c r="A2" t="s">
        <v>1</v>
      </c>
      <c r="B2">
        <f>(2*B1/9.81)^(0.5)</f>
        <v>1.4278431229270645</v>
      </c>
      <c r="C2">
        <f>(2*C1/9.81)^(0.5)</f>
        <v>2.0192751093846089</v>
      </c>
      <c r="D2">
        <f>(2*D1/9.81)^(0.5)</f>
        <v>2.4730968341474897</v>
      </c>
      <c r="E2">
        <f>(2*E1/9.81)^(0.5)</f>
        <v>2.855686245854129</v>
      </c>
      <c r="F2">
        <f>(2*F1/9.81)^(0.5)</f>
        <v>3.1927542840705043</v>
      </c>
      <c r="G2">
        <f>(2*G1/9.81)^(0.5)</f>
        <v>3.4974870839133447</v>
      </c>
      <c r="H2">
        <f>(2*H1/9.81)^(0.5)</f>
        <v>3.7777178144788399</v>
      </c>
      <c r="I2">
        <f>(2*I1/9.81)^(0.5)</f>
        <v>4.0385502187692177</v>
      </c>
      <c r="J2">
        <f>(2*J1/9.81)^(0.5)</f>
        <v>4.2835293687811937</v>
      </c>
      <c r="K2">
        <f>(2*K1/9.81)^(0.5)</f>
        <v>4.5152364098573088</v>
      </c>
    </row>
    <row r="4" spans="1:12" ht="30" x14ac:dyDescent="0.25">
      <c r="A4" s="1" t="s">
        <v>4</v>
      </c>
      <c r="B4">
        <f>B1/B2</f>
        <v>7.0035705179572512</v>
      </c>
      <c r="C4">
        <f t="shared" ref="C4:K4" si="0">C1/C2</f>
        <v>9.9045444115315071</v>
      </c>
      <c r="D4">
        <f t="shared" si="0"/>
        <v>12.130539971493437</v>
      </c>
      <c r="E4">
        <f t="shared" si="0"/>
        <v>14.007141035914502</v>
      </c>
      <c r="F4">
        <f t="shared" si="0"/>
        <v>15.660459763365827</v>
      </c>
      <c r="G4">
        <f t="shared" si="0"/>
        <v>17.155174146594959</v>
      </c>
      <c r="H4">
        <f t="shared" si="0"/>
        <v>18.529705880018714</v>
      </c>
      <c r="I4">
        <f t="shared" si="0"/>
        <v>19.809088823063014</v>
      </c>
      <c r="J4">
        <f t="shared" si="0"/>
        <v>21.010711553871751</v>
      </c>
      <c r="K4">
        <f t="shared" si="0"/>
        <v>22.147234590350102</v>
      </c>
      <c r="L4" t="s">
        <v>2</v>
      </c>
    </row>
    <row r="5" spans="1:12" x14ac:dyDescent="0.25">
      <c r="B5">
        <f>3.6*B4</f>
        <v>25.212853864646103</v>
      </c>
      <c r="C5">
        <f t="shared" ref="C5:K5" si="1">3.6*C4</f>
        <v>35.656359881513424</v>
      </c>
      <c r="D5">
        <f t="shared" si="1"/>
        <v>43.669943897376378</v>
      </c>
      <c r="E5">
        <f t="shared" si="1"/>
        <v>50.425707729292206</v>
      </c>
      <c r="F5">
        <f t="shared" si="1"/>
        <v>56.377655148116979</v>
      </c>
      <c r="G5">
        <f t="shared" si="1"/>
        <v>61.758626927741851</v>
      </c>
      <c r="H5">
        <f t="shared" si="1"/>
        <v>66.706941168067374</v>
      </c>
      <c r="I5">
        <f t="shared" si="1"/>
        <v>71.312719763026848</v>
      </c>
      <c r="J5">
        <f t="shared" si="1"/>
        <v>75.638561593938306</v>
      </c>
      <c r="K5">
        <f t="shared" si="1"/>
        <v>79.730044525260368</v>
      </c>
      <c r="L5" t="s">
        <v>3</v>
      </c>
    </row>
    <row r="7" spans="1:12" ht="45" x14ac:dyDescent="0.25">
      <c r="A7" s="1" t="s">
        <v>5</v>
      </c>
      <c r="B7">
        <f>B4/B2</f>
        <v>4.9050000000000002</v>
      </c>
      <c r="C7">
        <f t="shared" ref="C7:K7" si="2">C4/C2</f>
        <v>4.9050000000000002</v>
      </c>
      <c r="D7">
        <f t="shared" si="2"/>
        <v>4.9050000000000002</v>
      </c>
      <c r="E7">
        <f t="shared" si="2"/>
        <v>4.9050000000000002</v>
      </c>
      <c r="F7">
        <f t="shared" si="2"/>
        <v>4.9050000000000011</v>
      </c>
      <c r="G7">
        <f t="shared" si="2"/>
        <v>4.9050000000000011</v>
      </c>
      <c r="H7">
        <f t="shared" si="2"/>
        <v>4.9050000000000011</v>
      </c>
      <c r="I7">
        <f t="shared" si="2"/>
        <v>4.9050000000000002</v>
      </c>
      <c r="J7">
        <f t="shared" si="2"/>
        <v>4.9049999999999994</v>
      </c>
      <c r="K7">
        <f t="shared" si="2"/>
        <v>4.9050000000000002</v>
      </c>
    </row>
    <row r="9" spans="1:12" ht="45" x14ac:dyDescent="0.25">
      <c r="A9" s="1" t="s">
        <v>6</v>
      </c>
      <c r="B9">
        <f>2*B7</f>
        <v>9.81</v>
      </c>
      <c r="C9">
        <f t="shared" ref="C9:K9" si="3">2*C7</f>
        <v>9.81</v>
      </c>
      <c r="D9">
        <f t="shared" si="3"/>
        <v>9.81</v>
      </c>
      <c r="E9">
        <f t="shared" si="3"/>
        <v>9.81</v>
      </c>
      <c r="F9">
        <f t="shared" si="3"/>
        <v>9.8100000000000023</v>
      </c>
      <c r="G9">
        <f t="shared" si="3"/>
        <v>9.8100000000000023</v>
      </c>
      <c r="H9">
        <f t="shared" si="3"/>
        <v>9.8100000000000023</v>
      </c>
      <c r="I9">
        <f t="shared" si="3"/>
        <v>9.81</v>
      </c>
      <c r="J9">
        <f t="shared" si="3"/>
        <v>9.8099999999999987</v>
      </c>
      <c r="K9">
        <f t="shared" si="3"/>
        <v>9.81</v>
      </c>
    </row>
    <row r="11" spans="1:12" ht="30" x14ac:dyDescent="0.25">
      <c r="A11" s="1" t="s">
        <v>7</v>
      </c>
      <c r="B11">
        <f>B9*B2</f>
        <v>14.007141035914504</v>
      </c>
      <c r="C11">
        <f t="shared" ref="C11:K11" si="4">C9*C2</f>
        <v>19.809088823063014</v>
      </c>
      <c r="D11">
        <f t="shared" si="4"/>
        <v>24.261079942986875</v>
      </c>
      <c r="E11">
        <f t="shared" si="4"/>
        <v>28.014282071829008</v>
      </c>
      <c r="F11">
        <f t="shared" si="4"/>
        <v>31.320919526731654</v>
      </c>
      <c r="G11">
        <f t="shared" si="4"/>
        <v>34.310348293189918</v>
      </c>
      <c r="H11">
        <f t="shared" si="4"/>
        <v>37.059411760037428</v>
      </c>
      <c r="I11">
        <f t="shared" si="4"/>
        <v>39.618177646126028</v>
      </c>
      <c r="J11">
        <f t="shared" si="4"/>
        <v>42.021423107743502</v>
      </c>
      <c r="K11">
        <f t="shared" si="4"/>
        <v>44.294469180700204</v>
      </c>
      <c r="L11" t="s">
        <v>2</v>
      </c>
    </row>
    <row r="12" spans="1:12" x14ac:dyDescent="0.25">
      <c r="B12">
        <f>3.6*B11</f>
        <v>50.425707729292213</v>
      </c>
      <c r="C12">
        <f t="shared" ref="C12:K12" si="5">3.6*C11</f>
        <v>71.312719763026848</v>
      </c>
      <c r="D12">
        <f t="shared" si="5"/>
        <v>87.339887794752755</v>
      </c>
      <c r="E12">
        <f t="shared" si="5"/>
        <v>100.85141545858443</v>
      </c>
      <c r="F12">
        <f t="shared" si="5"/>
        <v>112.75531029623396</v>
      </c>
      <c r="G12">
        <f t="shared" si="5"/>
        <v>123.5172538554837</v>
      </c>
      <c r="H12">
        <f t="shared" si="5"/>
        <v>133.41388233613475</v>
      </c>
      <c r="I12">
        <f t="shared" si="5"/>
        <v>142.6254395260537</v>
      </c>
      <c r="J12">
        <f t="shared" si="5"/>
        <v>151.27712318787661</v>
      </c>
      <c r="K12">
        <f t="shared" si="5"/>
        <v>159.46008905052074</v>
      </c>
      <c r="L12" t="s">
        <v>3</v>
      </c>
    </row>
  </sheetData>
  <pageMargins left="0.7" right="0.7" top="0.78740157499999996" bottom="0.78740157499999996" header="0.3" footer="0.3"/>
  <pageSetup paperSize="9" orientation="landscape" horizontalDpi="4294967295" verticalDpi="4294967295" r:id="rId1"/>
  <headerFooter>
    <oddHeader>&amp;C&amp;"-,Fett"&amp;13Durchschnittliche Fallgeschwindigkeit und Endgeschwindigkeit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Klaus Gach</dc:creator>
  <cp:lastModifiedBy>Prof. Dr. Klaus Gach</cp:lastModifiedBy>
  <cp:lastPrinted>2021-07-30T16:18:36Z</cp:lastPrinted>
  <dcterms:created xsi:type="dcterms:W3CDTF">2021-07-30T14:09:49Z</dcterms:created>
  <dcterms:modified xsi:type="dcterms:W3CDTF">2021-07-30T16:19:35Z</dcterms:modified>
</cp:coreProperties>
</file>