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laus\Homepage\dateien\stats\"/>
    </mc:Choice>
  </mc:AlternateContent>
  <xr:revisionPtr revIDLastSave="0" documentId="13_ncr:1_{712344C0-E1A1-421C-84F8-D739660E9827}" xr6:coauthVersionLast="47" xr6:coauthVersionMax="47" xr10:uidLastSave="{00000000-0000-0000-0000-000000000000}"/>
  <bookViews>
    <workbookView xWindow="-120" yWindow="-120" windowWidth="20730" windowHeight="11160" xr2:uid="{E53FE101-5981-438E-9594-6FA40620C33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A39" i="1"/>
  <c r="A33" i="1"/>
  <c r="A28" i="1"/>
  <c r="A23" i="1"/>
  <c r="A17" i="1"/>
  <c r="A18" i="1" s="1"/>
  <c r="A16" i="1"/>
  <c r="A8" i="1"/>
  <c r="A9" i="1" s="1"/>
  <c r="A7" i="1"/>
</calcChain>
</file>

<file path=xl/sharedStrings.xml><?xml version="1.0" encoding="utf-8"?>
<sst xmlns="http://schemas.openxmlformats.org/spreadsheetml/2006/main" count="45" uniqueCount="11">
  <si>
    <t>Daten</t>
  </si>
  <si>
    <t>Nominaler Wert nach der Inflation</t>
  </si>
  <si>
    <t>Zeitraum der Preissteigerung [Jahre]</t>
  </si>
  <si>
    <t>Nominaler Wert vor der Inflation</t>
  </si>
  <si>
    <t>Jährliche Inflationsrate</t>
  </si>
  <si>
    <t>Ergebnis</t>
  </si>
  <si>
    <t>Inflationsbereinigte nominale Wertgröße = Realer Wert nach der Inflation</t>
  </si>
  <si>
    <t>Nominale jährliche Wachstumsrate</t>
  </si>
  <si>
    <t>Reale jährliche Wachstumsrate</t>
  </si>
  <si>
    <t>Realer (inflationsbereinigter) Wert nach der Inflation</t>
  </si>
  <si>
    <t>Nominaler  Wert vor der Inflation = Realer Wert vor der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</si>
</sst>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10" fontId="0" fillId="0" borderId="0" xfId="0" applyNumberFormat="1"/>
    <xf numFmtId="0" fontId="0" fillId="0" borderId="0" xfId="1" applyNumberFormat="1" applyFont="1"/>
    <xf numFmtId="0" fontId="3" fillId="0" borderId="0" xfId="0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210A-FC13-4B1D-B4A7-7EB26D908799}">
  <dimension ref="A1:B45"/>
  <sheetViews>
    <sheetView tabSelected="1" zoomScaleNormal="100" workbookViewId="0"/>
  </sheetViews>
  <sheetFormatPr baseColWidth="10" defaultRowHeight="15" x14ac:dyDescent="0.25"/>
  <sheetData>
    <row r="1" spans="1:2" x14ac:dyDescent="0.25">
      <c r="A1" s="1" t="s">
        <v>0</v>
      </c>
    </row>
    <row r="2" spans="1:2" x14ac:dyDescent="0.25">
      <c r="A2" s="2">
        <v>2500</v>
      </c>
      <c r="B2" t="s">
        <v>1</v>
      </c>
    </row>
    <row r="3" spans="1:2" x14ac:dyDescent="0.25">
      <c r="A3" s="2">
        <v>50</v>
      </c>
      <c r="B3" t="s">
        <v>2</v>
      </c>
    </row>
    <row r="4" spans="1:2" x14ac:dyDescent="0.25">
      <c r="A4" s="2">
        <v>500</v>
      </c>
      <c r="B4" t="s">
        <v>3</v>
      </c>
    </row>
    <row r="5" spans="1:2" x14ac:dyDescent="0.25">
      <c r="A5" s="3">
        <v>0.03</v>
      </c>
      <c r="B5" t="s">
        <v>4</v>
      </c>
    </row>
    <row r="6" spans="1:2" x14ac:dyDescent="0.25">
      <c r="A6" s="5" t="s">
        <v>5</v>
      </c>
    </row>
    <row r="7" spans="1:2" x14ac:dyDescent="0.25">
      <c r="A7" s="2">
        <f>A2/(1+A5)^(A3)</f>
        <v>570.26769947438493</v>
      </c>
      <c r="B7" t="s">
        <v>6</v>
      </c>
    </row>
    <row r="8" spans="1:2" x14ac:dyDescent="0.25">
      <c r="A8" s="3">
        <f>(A2/A4)^(1/A3)-1</f>
        <v>3.2712419896443024E-2</v>
      </c>
      <c r="B8" t="s">
        <v>7</v>
      </c>
    </row>
    <row r="9" spans="1:2" x14ac:dyDescent="0.25">
      <c r="A9" s="3">
        <f>(1+A8)/(1+A5)-1</f>
        <v>2.6334173751874079E-3</v>
      </c>
      <c r="B9" t="s">
        <v>8</v>
      </c>
    </row>
    <row r="10" spans="1:2" x14ac:dyDescent="0.25">
      <c r="A10" s="1" t="s">
        <v>0</v>
      </c>
    </row>
    <row r="11" spans="1:2" x14ac:dyDescent="0.25">
      <c r="A11" s="2">
        <v>500</v>
      </c>
      <c r="B11" t="s">
        <v>3</v>
      </c>
    </row>
    <row r="12" spans="1:2" x14ac:dyDescent="0.25">
      <c r="A12" s="2">
        <v>50</v>
      </c>
      <c r="B12" t="s">
        <v>2</v>
      </c>
    </row>
    <row r="13" spans="1:2" x14ac:dyDescent="0.25">
      <c r="A13" s="3">
        <v>0.05</v>
      </c>
      <c r="B13" t="s">
        <v>7</v>
      </c>
    </row>
    <row r="14" spans="1:2" x14ac:dyDescent="0.25">
      <c r="A14" s="3">
        <v>0.03</v>
      </c>
      <c r="B14" t="s">
        <v>4</v>
      </c>
    </row>
    <row r="15" spans="1:2" x14ac:dyDescent="0.25">
      <c r="A15" s="5" t="s">
        <v>5</v>
      </c>
    </row>
    <row r="16" spans="1:2" x14ac:dyDescent="0.25">
      <c r="A16" s="2">
        <f>A11*(1+A13)^(A12)</f>
        <v>5733.6998928768426</v>
      </c>
      <c r="B16" t="s">
        <v>1</v>
      </c>
    </row>
    <row r="17" spans="1:2" x14ac:dyDescent="0.25">
      <c r="A17" s="3">
        <f>(1+A13)/(1+A14)-1</f>
        <v>1.9417475728155331E-2</v>
      </c>
      <c r="B17" t="s">
        <v>8</v>
      </c>
    </row>
    <row r="18" spans="1:2" x14ac:dyDescent="0.25">
      <c r="A18" s="2">
        <f>A11*(1+A17)^(A12)</f>
        <v>1307.8975389549576</v>
      </c>
      <c r="B18" t="s">
        <v>9</v>
      </c>
    </row>
    <row r="19" spans="1:2" x14ac:dyDescent="0.25">
      <c r="A19" s="1" t="s">
        <v>0</v>
      </c>
    </row>
    <row r="20" spans="1:2" x14ac:dyDescent="0.25">
      <c r="A20" s="3">
        <v>0.1</v>
      </c>
      <c r="B20" t="s">
        <v>7</v>
      </c>
    </row>
    <row r="21" spans="1:2" x14ac:dyDescent="0.25">
      <c r="A21" s="3">
        <v>0.03</v>
      </c>
      <c r="B21" t="s">
        <v>4</v>
      </c>
    </row>
    <row r="22" spans="1:2" x14ac:dyDescent="0.25">
      <c r="A22" s="5" t="s">
        <v>5</v>
      </c>
    </row>
    <row r="23" spans="1:2" x14ac:dyDescent="0.25">
      <c r="A23" s="3">
        <f>(1+A20)/(1+A21)-1</f>
        <v>6.7961165048543659E-2</v>
      </c>
      <c r="B23" t="s">
        <v>8</v>
      </c>
    </row>
    <row r="24" spans="1:2" x14ac:dyDescent="0.25">
      <c r="A24" s="1" t="s">
        <v>0</v>
      </c>
    </row>
    <row r="25" spans="1:2" x14ac:dyDescent="0.25">
      <c r="A25" s="3">
        <v>0.03</v>
      </c>
      <c r="B25" t="s">
        <v>4</v>
      </c>
    </row>
    <row r="26" spans="1:2" x14ac:dyDescent="0.25">
      <c r="A26" s="3">
        <v>7.0000000000000007E-2</v>
      </c>
      <c r="B26" t="s">
        <v>8</v>
      </c>
    </row>
    <row r="27" spans="1:2" x14ac:dyDescent="0.25">
      <c r="A27" s="5" t="s">
        <v>5</v>
      </c>
    </row>
    <row r="28" spans="1:2" x14ac:dyDescent="0.25">
      <c r="A28" s="3">
        <f>(1+A26)*(1+A25)-1</f>
        <v>0.10210000000000008</v>
      </c>
      <c r="B28" t="s">
        <v>7</v>
      </c>
    </row>
    <row r="29" spans="1:2" x14ac:dyDescent="0.25">
      <c r="A29" s="1" t="s">
        <v>0</v>
      </c>
    </row>
    <row r="30" spans="1:2" x14ac:dyDescent="0.25">
      <c r="A30" s="3">
        <v>0.1</v>
      </c>
      <c r="B30" t="s">
        <v>7</v>
      </c>
    </row>
    <row r="31" spans="1:2" x14ac:dyDescent="0.25">
      <c r="A31" s="3">
        <v>7.0000000000000007E-2</v>
      </c>
      <c r="B31" t="s">
        <v>8</v>
      </c>
    </row>
    <row r="32" spans="1:2" x14ac:dyDescent="0.25">
      <c r="A32" s="5" t="s">
        <v>5</v>
      </c>
    </row>
    <row r="33" spans="1:2" x14ac:dyDescent="0.25">
      <c r="A33" s="3">
        <f>(1+A30)/(1+A31)-1</f>
        <v>2.8037383177570208E-2</v>
      </c>
      <c r="B33" t="s">
        <v>4</v>
      </c>
    </row>
    <row r="34" spans="1:2" x14ac:dyDescent="0.25">
      <c r="A34" s="1" t="s">
        <v>0</v>
      </c>
    </row>
    <row r="35" spans="1:2" x14ac:dyDescent="0.25">
      <c r="A35" s="2">
        <v>120</v>
      </c>
      <c r="B35" t="s">
        <v>1</v>
      </c>
    </row>
    <row r="36" spans="1:2" x14ac:dyDescent="0.25">
      <c r="A36" s="2">
        <v>100</v>
      </c>
      <c r="B36" t="s">
        <v>3</v>
      </c>
    </row>
    <row r="37" spans="1:2" x14ac:dyDescent="0.25">
      <c r="A37" s="3">
        <v>0.2</v>
      </c>
      <c r="B37" t="s">
        <v>7</v>
      </c>
    </row>
    <row r="38" spans="1:2" x14ac:dyDescent="0.25">
      <c r="A38" s="5" t="s">
        <v>5</v>
      </c>
    </row>
    <row r="39" spans="1:2" x14ac:dyDescent="0.25">
      <c r="A39" s="4">
        <f>(LN(A35)-LN(A36))/LN(1+A37)</f>
        <v>0.99999999999999678</v>
      </c>
      <c r="B39" t="s">
        <v>2</v>
      </c>
    </row>
    <row r="40" spans="1:2" x14ac:dyDescent="0.25">
      <c r="A40" s="1" t="s">
        <v>0</v>
      </c>
    </row>
    <row r="41" spans="1:2" x14ac:dyDescent="0.25">
      <c r="A41" s="2">
        <v>110</v>
      </c>
      <c r="B41" t="s">
        <v>9</v>
      </c>
    </row>
    <row r="42" spans="1:2" x14ac:dyDescent="0.25">
      <c r="A42" s="2">
        <v>100</v>
      </c>
      <c r="B42" t="s">
        <v>10</v>
      </c>
    </row>
    <row r="43" spans="1:2" x14ac:dyDescent="0.25">
      <c r="A43" s="3">
        <v>0.1</v>
      </c>
      <c r="B43" t="s">
        <v>8</v>
      </c>
    </row>
    <row r="44" spans="1:2" x14ac:dyDescent="0.25">
      <c r="A44" s="5" t="s">
        <v>5</v>
      </c>
    </row>
    <row r="45" spans="1:2" x14ac:dyDescent="0.25">
      <c r="A45">
        <f>(LN(A41)-LN(A42))/LN(1+A43)</f>
        <v>0.99999999999999822</v>
      </c>
      <c r="B45" t="s">
        <v>2</v>
      </c>
    </row>
  </sheetData>
  <pageMargins left="0.7" right="0.7" top="0.78740157499999996" bottom="0.78740157499999996" header="0.3" footer="0.3"/>
  <pageSetup paperSize="9" orientation="portrait" horizontalDpi="4294967292" verticalDpi="0" r:id="rId1"/>
  <headerFooter>
    <oddHeader>&amp;C&amp;"-,Fett"&amp;14Inflationsbereinigung</oddHeader>
    <oddFooter>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Klaus Gach</dc:creator>
  <cp:lastModifiedBy>Prof. Dr. Klaus Gach</cp:lastModifiedBy>
  <cp:lastPrinted>2024-03-20T17:57:06Z</cp:lastPrinted>
  <dcterms:created xsi:type="dcterms:W3CDTF">2024-03-19T15:15:26Z</dcterms:created>
  <dcterms:modified xsi:type="dcterms:W3CDTF">2024-03-20T17:58:44Z</dcterms:modified>
</cp:coreProperties>
</file>