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<sst xmlns="http://schemas.openxmlformats.org/spreadsheetml/2006/main" count="38" uniqueCount="23">
  <si>
    <t>µ</t>
  </si>
  <si>
    <t>=</t>
  </si>
  <si>
    <t>V</t>
  </si>
  <si>
    <t>Erwartungswert des Gesamtschadens aller Versicherungsnehmer</t>
  </si>
  <si>
    <t>s</t>
  </si>
  <si>
    <t>Standardabweichung des Gesamtschadens</t>
  </si>
  <si>
    <t>n</t>
  </si>
  <si>
    <t>Variationskoeffizient</t>
  </si>
  <si>
    <t>Für</t>
  </si>
  <si>
    <t>Es gilt:</t>
  </si>
  <si>
    <t>ergibt sich:</t>
  </si>
  <si>
    <t>wobei</t>
  </si>
  <si>
    <r>
      <t>w</t>
    </r>
    <r>
      <rPr>
        <vertAlign val="subscript"/>
        <sz val="10"/>
        <rFont val="Arial"/>
        <family val="2"/>
      </rPr>
      <t>S</t>
    </r>
  </si>
  <si>
    <t xml:space="preserve">s </t>
  </si>
  <si>
    <r>
      <t>s</t>
    </r>
    <r>
      <rPr>
        <vertAlign val="superscript"/>
        <sz val="10"/>
        <rFont val="Symbol"/>
        <family val="1"/>
      </rPr>
      <t>2</t>
    </r>
  </si>
  <si>
    <t>Anzahl der Versicherungsnehmer</t>
  </si>
  <si>
    <t>Wahrscheinlichkeit für den Eintritt des Schadens bei einem Versicherungsnehmer</t>
  </si>
  <si>
    <t>Schaden eines Versicherungsnehmers, wenn es zum Schadenfall kommt</t>
  </si>
  <si>
    <t>Varianz des Gesamtschadens aller Versicherungsnehmer</t>
  </si>
  <si>
    <t>Es wird davon ausgegangen, dass jeder Versicherungsnehmer bei Eintritt des Schadens die gleiche</t>
  </si>
  <si>
    <t>Schadenhöhe verursacht und dass die Wahrscheinlichkeiten für den Schadeneintritt bei allen</t>
  </si>
  <si>
    <t xml:space="preserve">Versicherungsnehmern gleich sind. Der Schadeneintritt bei einem Versicherungsnehmer sei </t>
  </si>
  <si>
    <t>unabhängig vom Schadeneintritt bei allen anderen Versicherungsnehmern.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</si>
</sst>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_-* #,##0.000\ _D_M_-;\-* #,##0.000\ _D_M_-;_-* &quot;-&quot;??\ _D_M_-;_-@_-"/>
    <numFmt numFmtId="175" formatCode="_-* #,##0.0000\ _D_M_-;\-* #,##0.0000\ _D_M_-;_-* &quot;-&quot;??\ _D_M_-;_-@_-"/>
    <numFmt numFmtId="176" formatCode="0.0"/>
    <numFmt numFmtId="177" formatCode="0.000"/>
    <numFmt numFmtId="178" formatCode="0.0000"/>
    <numFmt numFmtId="179" formatCode="0.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GreekMathSymbols"/>
      <family val="2"/>
    </font>
    <font>
      <sz val="10"/>
      <name val="Symbol"/>
      <family val="1"/>
    </font>
    <font>
      <vertAlign val="superscript"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71" fontId="0" fillId="0" borderId="0" xfId="15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9" fontId="0" fillId="0" borderId="0" xfId="0" applyNumberFormat="1" applyAlignment="1">
      <alignment horizontal="center"/>
    </xf>
    <xf numFmtId="173" fontId="0" fillId="0" borderId="0" xfId="15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.57421875" style="0" customWidth="1"/>
    <col min="4" max="4" width="13.7109375" style="0" customWidth="1"/>
    <col min="5" max="5" width="14.7109375" style="0" customWidth="1"/>
    <col min="6" max="6" width="15.7109375" style="0" customWidth="1"/>
    <col min="7" max="7" width="13.7109375" style="0" customWidth="1"/>
    <col min="8" max="8" width="13.00390625" style="0" customWidth="1"/>
  </cols>
  <sheetData>
    <row r="1" ht="12.75">
      <c r="A1" t="s">
        <v>9</v>
      </c>
    </row>
    <row r="4" spans="2:3" ht="12.75">
      <c r="B4" s="4"/>
      <c r="C4" s="1"/>
    </row>
    <row r="5" spans="2:3" ht="12.75">
      <c r="B5" s="5"/>
      <c r="C5" s="2"/>
    </row>
    <row r="6" spans="3:4" ht="12.75">
      <c r="C6" s="2"/>
      <c r="D6" s="5"/>
    </row>
    <row r="7" spans="1:2" ht="12.75">
      <c r="A7" t="s">
        <v>11</v>
      </c>
      <c r="B7" s="4"/>
    </row>
    <row r="8" ht="12.75">
      <c r="B8" s="4"/>
    </row>
    <row r="9" spans="2:4" ht="12.75">
      <c r="B9" s="4" t="s">
        <v>0</v>
      </c>
      <c r="C9" s="4" t="s">
        <v>1</v>
      </c>
      <c r="D9" t="s">
        <v>3</v>
      </c>
    </row>
    <row r="10" spans="2:4" ht="12.75">
      <c r="B10" s="4" t="s">
        <v>6</v>
      </c>
      <c r="C10" s="4" t="s">
        <v>1</v>
      </c>
      <c r="D10" t="s">
        <v>15</v>
      </c>
    </row>
    <row r="11" spans="2:4" ht="15.75">
      <c r="B11" s="4" t="s">
        <v>12</v>
      </c>
      <c r="C11" s="4" t="s">
        <v>1</v>
      </c>
      <c r="D11" t="s">
        <v>16</v>
      </c>
    </row>
    <row r="12" spans="2:4" ht="12.75">
      <c r="B12" s="4" t="s">
        <v>4</v>
      </c>
      <c r="C12" s="4" t="s">
        <v>1</v>
      </c>
      <c r="D12" t="s">
        <v>17</v>
      </c>
    </row>
    <row r="13" spans="2:4" ht="14.25">
      <c r="B13" s="11" t="s">
        <v>14</v>
      </c>
      <c r="C13" s="4" t="s">
        <v>1</v>
      </c>
      <c r="D13" t="s">
        <v>18</v>
      </c>
    </row>
    <row r="14" spans="2:4" ht="12.75">
      <c r="B14" s="11" t="s">
        <v>4</v>
      </c>
      <c r="C14" s="4" t="s">
        <v>1</v>
      </c>
      <c r="D14" t="s">
        <v>5</v>
      </c>
    </row>
    <row r="15" spans="2:4" ht="12.75">
      <c r="B15" t="s">
        <v>2</v>
      </c>
      <c r="C15" s="4" t="s">
        <v>1</v>
      </c>
      <c r="D15" t="s">
        <v>7</v>
      </c>
    </row>
    <row r="16" ht="12.75">
      <c r="C16" s="2"/>
    </row>
    <row r="17" spans="1:2" ht="12.75">
      <c r="A17" t="s">
        <v>19</v>
      </c>
      <c r="B17" s="4"/>
    </row>
    <row r="18" spans="1:2" ht="12.75">
      <c r="A18" t="s">
        <v>20</v>
      </c>
      <c r="B18" s="4"/>
    </row>
    <row r="19" spans="1:3" ht="12.75">
      <c r="A19" t="s">
        <v>21</v>
      </c>
      <c r="B19" s="4"/>
      <c r="C19" s="3"/>
    </row>
    <row r="20" spans="1:3" ht="12.75">
      <c r="A20" t="s">
        <v>22</v>
      </c>
      <c r="B20" s="4"/>
      <c r="C20" s="3"/>
    </row>
    <row r="21" ht="12.75">
      <c r="B21" s="4"/>
    </row>
    <row r="22" spans="1:2" ht="12.75">
      <c r="A22" t="s">
        <v>8</v>
      </c>
      <c r="B22" s="4"/>
    </row>
    <row r="23" ht="12.75">
      <c r="B23" s="4"/>
    </row>
    <row r="24" spans="2:4" ht="12.75">
      <c r="B24" s="4" t="s">
        <v>4</v>
      </c>
      <c r="C24" s="1" t="s">
        <v>1</v>
      </c>
      <c r="D24">
        <v>100</v>
      </c>
    </row>
    <row r="25" spans="2:4" ht="15.75">
      <c r="B25" s="4" t="s">
        <v>12</v>
      </c>
      <c r="C25" s="1" t="s">
        <v>1</v>
      </c>
      <c r="D25">
        <v>0.1</v>
      </c>
    </row>
    <row r="26" ht="12.75">
      <c r="B26" s="4"/>
    </row>
    <row r="27" spans="1:2" ht="12.75">
      <c r="A27" t="s">
        <v>10</v>
      </c>
      <c r="B27" s="4"/>
    </row>
    <row r="28" ht="12.75">
      <c r="B28" s="4"/>
    </row>
    <row r="29" spans="4:8" ht="14.25">
      <c r="D29" s="7" t="s">
        <v>6</v>
      </c>
      <c r="E29" s="3" t="s">
        <v>0</v>
      </c>
      <c r="F29" s="12" t="s">
        <v>14</v>
      </c>
      <c r="G29" s="12" t="s">
        <v>13</v>
      </c>
      <c r="H29" s="3" t="s">
        <v>2</v>
      </c>
    </row>
    <row r="30" ht="12.75">
      <c r="D30" s="8"/>
    </row>
    <row r="31" spans="4:8" ht="12.75">
      <c r="D31" s="8">
        <v>1</v>
      </c>
      <c r="E31" s="8">
        <f aca="true" t="shared" si="0" ref="E31:E40">D31*$D$25*$D$24</f>
        <v>10</v>
      </c>
      <c r="F31" s="8">
        <f aca="true" t="shared" si="1" ref="F31:F40">D31*$D$25*(1-$D$25)*$D$24^2</f>
        <v>900.0000000000001</v>
      </c>
      <c r="G31" s="6">
        <f aca="true" t="shared" si="2" ref="G31:G40">F31^0.5</f>
        <v>30.000000000000004</v>
      </c>
      <c r="H31" s="9">
        <f>G31/E31</f>
        <v>3.0000000000000004</v>
      </c>
    </row>
    <row r="32" spans="4:8" ht="12.75">
      <c r="D32" s="8">
        <v>2</v>
      </c>
      <c r="E32" s="8">
        <f t="shared" si="0"/>
        <v>20</v>
      </c>
      <c r="F32" s="8">
        <f t="shared" si="1"/>
        <v>1800.0000000000002</v>
      </c>
      <c r="G32" s="6">
        <f t="shared" si="2"/>
        <v>42.42640687119285</v>
      </c>
      <c r="H32" s="9">
        <f aca="true" t="shared" si="3" ref="H32:H48">G32/E32</f>
        <v>2.121320343559643</v>
      </c>
    </row>
    <row r="33" spans="4:8" ht="12.75">
      <c r="D33" s="8">
        <v>3</v>
      </c>
      <c r="E33" s="8">
        <f t="shared" si="0"/>
        <v>30.000000000000004</v>
      </c>
      <c r="F33" s="8">
        <f t="shared" si="1"/>
        <v>2700.000000000001</v>
      </c>
      <c r="G33" s="6">
        <f t="shared" si="2"/>
        <v>51.96152422706633</v>
      </c>
      <c r="H33" s="9">
        <f t="shared" si="3"/>
        <v>1.7320508075688774</v>
      </c>
    </row>
    <row r="34" spans="4:8" ht="12.75">
      <c r="D34" s="8">
        <v>4</v>
      </c>
      <c r="E34" s="8">
        <f t="shared" si="0"/>
        <v>40</v>
      </c>
      <c r="F34" s="8">
        <f t="shared" si="1"/>
        <v>3600.0000000000005</v>
      </c>
      <c r="G34" s="6">
        <f t="shared" si="2"/>
        <v>60.00000000000001</v>
      </c>
      <c r="H34" s="9">
        <f t="shared" si="3"/>
        <v>1.5000000000000002</v>
      </c>
    </row>
    <row r="35" spans="4:8" ht="12.75">
      <c r="D35" s="8">
        <v>5</v>
      </c>
      <c r="E35" s="8">
        <f t="shared" si="0"/>
        <v>50</v>
      </c>
      <c r="F35" s="8">
        <f t="shared" si="1"/>
        <v>4500</v>
      </c>
      <c r="G35" s="6">
        <f t="shared" si="2"/>
        <v>67.08203932499369</v>
      </c>
      <c r="H35" s="9">
        <f t="shared" si="3"/>
        <v>1.3416407864998738</v>
      </c>
    </row>
    <row r="36" spans="4:8" ht="12.75">
      <c r="D36" s="8">
        <v>6</v>
      </c>
      <c r="E36" s="8">
        <f t="shared" si="0"/>
        <v>60.00000000000001</v>
      </c>
      <c r="F36" s="8">
        <f t="shared" si="1"/>
        <v>5400.000000000002</v>
      </c>
      <c r="G36" s="6">
        <f t="shared" si="2"/>
        <v>73.48469228349535</v>
      </c>
      <c r="H36" s="9">
        <f t="shared" si="3"/>
        <v>1.224744871391589</v>
      </c>
    </row>
    <row r="37" spans="4:8" ht="12.75">
      <c r="D37" s="8">
        <v>7</v>
      </c>
      <c r="E37" s="8">
        <f t="shared" si="0"/>
        <v>70</v>
      </c>
      <c r="F37" s="8">
        <f t="shared" si="1"/>
        <v>6300.000000000001</v>
      </c>
      <c r="G37" s="6">
        <f t="shared" si="2"/>
        <v>79.37253933193773</v>
      </c>
      <c r="H37" s="9">
        <f t="shared" si="3"/>
        <v>1.133893419027682</v>
      </c>
    </row>
    <row r="38" spans="4:8" ht="12.75">
      <c r="D38" s="8">
        <v>8</v>
      </c>
      <c r="E38" s="8">
        <f t="shared" si="0"/>
        <v>80</v>
      </c>
      <c r="F38" s="8">
        <f t="shared" si="1"/>
        <v>7200.000000000001</v>
      </c>
      <c r="G38" s="6">
        <f t="shared" si="2"/>
        <v>84.8528137423857</v>
      </c>
      <c r="H38" s="9">
        <f t="shared" si="3"/>
        <v>1.0606601717798214</v>
      </c>
    </row>
    <row r="39" spans="4:8" ht="12.75">
      <c r="D39" s="8">
        <v>9</v>
      </c>
      <c r="E39" s="8">
        <f t="shared" si="0"/>
        <v>90</v>
      </c>
      <c r="F39" s="8">
        <f t="shared" si="1"/>
        <v>8100.000000000001</v>
      </c>
      <c r="G39" s="6">
        <f t="shared" si="2"/>
        <v>90</v>
      </c>
      <c r="H39" s="9">
        <f t="shared" si="3"/>
        <v>1</v>
      </c>
    </row>
    <row r="40" spans="4:8" ht="12.75">
      <c r="D40" s="8">
        <v>10</v>
      </c>
      <c r="E40" s="8">
        <f t="shared" si="0"/>
        <v>100</v>
      </c>
      <c r="F40" s="8">
        <f t="shared" si="1"/>
        <v>9000</v>
      </c>
      <c r="G40" s="6">
        <f t="shared" si="2"/>
        <v>94.86832980505137</v>
      </c>
      <c r="H40" s="9">
        <f t="shared" si="3"/>
        <v>0.9486832980505138</v>
      </c>
    </row>
    <row r="41" spans="4:8" ht="12.75">
      <c r="D41" s="10"/>
      <c r="E41" s="8"/>
      <c r="F41" s="8"/>
      <c r="G41" s="6"/>
      <c r="H41" s="9"/>
    </row>
    <row r="42" spans="4:8" ht="12.75">
      <c r="D42" s="8">
        <v>100</v>
      </c>
      <c r="E42" s="8">
        <f>D42*$D$25*$D$24</f>
        <v>1000</v>
      </c>
      <c r="F42" s="8">
        <f>D42*$D$25*(1-$D$25)*$D$24^2</f>
        <v>90000</v>
      </c>
      <c r="G42" s="6">
        <f>F42^0.5</f>
        <v>300</v>
      </c>
      <c r="H42" s="9">
        <f t="shared" si="3"/>
        <v>0.3</v>
      </c>
    </row>
    <row r="43" spans="4:8" ht="12.75">
      <c r="D43" s="10"/>
      <c r="E43" s="8"/>
      <c r="F43" s="8"/>
      <c r="G43" s="6"/>
      <c r="H43" s="9"/>
    </row>
    <row r="44" spans="4:8" ht="12.75">
      <c r="D44" s="8">
        <v>1000</v>
      </c>
      <c r="E44" s="8">
        <f>D44*$D$25*$D$24</f>
        <v>10000</v>
      </c>
      <c r="F44" s="8">
        <f>D44*$D$25*(1-$D$25)*$D$24^2</f>
        <v>900000</v>
      </c>
      <c r="G44" s="6">
        <f>F44^0.5</f>
        <v>948.6832980505138</v>
      </c>
      <c r="H44" s="9">
        <f t="shared" si="3"/>
        <v>0.09486832980505139</v>
      </c>
    </row>
    <row r="45" spans="4:8" ht="12.75">
      <c r="D45" s="10"/>
      <c r="E45" s="8"/>
      <c r="F45" s="8"/>
      <c r="G45" s="6"/>
      <c r="H45" s="9"/>
    </row>
    <row r="46" spans="4:8" ht="12.75">
      <c r="D46" s="8">
        <v>10000</v>
      </c>
      <c r="E46" s="8">
        <f>D46*$D$25*$D$24</f>
        <v>100000</v>
      </c>
      <c r="F46" s="8">
        <f>D46*$D$25*(1-$D$25)*$D$24^2</f>
        <v>9000000</v>
      </c>
      <c r="G46" s="6">
        <f>F46^0.5</f>
        <v>3000</v>
      </c>
      <c r="H46" s="9">
        <f t="shared" si="3"/>
        <v>0.03</v>
      </c>
    </row>
    <row r="47" spans="4:8" ht="12.75">
      <c r="D47" s="10"/>
      <c r="E47" s="8"/>
      <c r="F47" s="8"/>
      <c r="G47" s="6"/>
      <c r="H47" s="9"/>
    </row>
    <row r="48" spans="4:8" ht="12.75">
      <c r="D48" s="8">
        <v>100000</v>
      </c>
      <c r="E48" s="8">
        <f>D48*$D$25*$D$24</f>
        <v>1000000</v>
      </c>
      <c r="F48" s="8">
        <f>D48*$D$25*(1-$D$25)*$D$24^2</f>
        <v>90000000</v>
      </c>
      <c r="G48" s="6">
        <f>F48^0.5</f>
        <v>9486.832980505138</v>
      </c>
      <c r="H48" s="9">
        <f t="shared" si="3"/>
        <v>0.009486832980505138</v>
      </c>
    </row>
    <row r="49" spans="4:8" ht="12.75">
      <c r="D49" s="10"/>
      <c r="E49" s="8"/>
      <c r="F49" s="8"/>
      <c r="G49" s="6"/>
      <c r="H49" s="9"/>
    </row>
    <row r="50" spans="4:8" ht="12.75">
      <c r="D50" s="8">
        <v>1000000</v>
      </c>
      <c r="E50" s="8">
        <f>D50*$D$25*$D$24</f>
        <v>10000000</v>
      </c>
      <c r="F50" s="8">
        <f>D50*$D$25*(1-$D$25)*$D$24^2</f>
        <v>900000000</v>
      </c>
      <c r="G50" s="6">
        <f>F50^0.5</f>
        <v>30000</v>
      </c>
      <c r="H50" s="9">
        <f>G50/E50</f>
        <v>0.003</v>
      </c>
    </row>
    <row r="52" ht="12.75">
      <c r="D52" s="8"/>
    </row>
  </sheetData>
  <printOptions/>
  <pageMargins left="0.75" right="0.75" top="1" bottom="1" header="0.511811023" footer="0.511811023"/>
  <pageSetup horizontalDpi="360" verticalDpi="360" orientation="portrait" paperSize="9" r:id="rId5"/>
  <headerFooter alignWithMargins="0">
    <oddHeader>&amp;C&amp;"Arial,Fett"&amp;12Risikoausgleich im Kollektiv</oddHeader>
    <oddFooter>&amp;R&amp;6&amp;F</oddFooter>
  </headerFooter>
  <legacyDrawing r:id="rId4"/>
  <oleObjects>
    <oleObject progId="Equation.DSMT4" shapeId="349514" r:id="rId1"/>
    <oleObject progId="Equation.DSMT4" shapeId="362638" r:id="rId2"/>
    <oleObject progId="Equation.DSMT4" shapeId="375576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</dc:title>
  <dc:subject>Versicherung</dc:subject>
  <dc:creator>Prof. Dr. Klaus Gach</dc:creator>
  <cp:keywords>Versicherung Risiko Binomialverteilung</cp:keywords>
  <dc:description/>
  <cp:lastModifiedBy>Prof. Dr. Klaus Gach</cp:lastModifiedBy>
  <cp:lastPrinted>2008-04-10T09:44:03Z</cp:lastPrinted>
  <dcterms:modified xsi:type="dcterms:W3CDTF">2008-04-10T09:46:09Z</dcterms:modified>
  <cp:category/>
  <cp:version/>
  <cp:contentType/>
  <cp:contentStatus/>
</cp:coreProperties>
</file>