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873495AC-DD07-4F56-A7C5-01C7D9479B06}" xr6:coauthVersionLast="47" xr6:coauthVersionMax="47" xr10:uidLastSave="{00000000-0000-0000-0000-000000000000}"/>
  <bookViews>
    <workbookView xWindow="-120" yWindow="-120" windowWidth="20730" windowHeight="11160" xr2:uid="{074A6F9D-9D0C-4112-9B4F-002CE46064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7" i="1"/>
  <c r="C9" i="1" s="1"/>
  <c r="C11" i="1" s="1"/>
</calcChain>
</file>

<file path=xl/sharedStrings.xml><?xml version="1.0" encoding="utf-8"?>
<sst xmlns="http://schemas.openxmlformats.org/spreadsheetml/2006/main" count="14" uniqueCount="11">
  <si>
    <t>Daten</t>
  </si>
  <si>
    <t>Anlagebetrag</t>
  </si>
  <si>
    <t>Effektiver Jahreszinssatz</t>
  </si>
  <si>
    <t>Erwartete jährliche Inflationsrate</t>
  </si>
  <si>
    <t>Gewünschtes Verhältnis zwischen dem nominalen Endwert und dem Anlagebetrag</t>
  </si>
  <si>
    <t>Ergebnisse</t>
  </si>
  <si>
    <t>Hierfür notwendige Laufzeit der Anlage:</t>
  </si>
  <si>
    <t>Jahre</t>
  </si>
  <si>
    <t>Nominaler Endwert der Anlage nach dieser Laufzeit:</t>
  </si>
  <si>
    <t>Realer Endwert der Anlage nach dieser Laufzeit:</t>
  </si>
  <si>
    <t>Gewünschtes Verhältnis zwischen dem realen Endwert und dem Anlagebetrag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</si>
</sst>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9" fontId="0" fillId="0" borderId="0" xfId="0" applyNumberFormat="1"/>
    <xf numFmtId="164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E75C-48B4-49A5-8ECF-0B3B24E69268}">
  <dimension ref="A1:D17"/>
  <sheetViews>
    <sheetView tabSelected="1" view="pageLayout" zoomScaleNormal="100" workbookViewId="0">
      <selection activeCell="A2" sqref="A2"/>
    </sheetView>
  </sheetViews>
  <sheetFormatPr baseColWidth="10" defaultRowHeight="15" x14ac:dyDescent="0.25"/>
  <cols>
    <col min="2" max="2" width="75.5703125" bestFit="1" customWidth="1"/>
  </cols>
  <sheetData>
    <row r="1" spans="1:4" x14ac:dyDescent="0.25">
      <c r="A1" t="s">
        <v>0</v>
      </c>
      <c r="C1" t="s">
        <v>5</v>
      </c>
    </row>
    <row r="2" spans="1:4" x14ac:dyDescent="0.25">
      <c r="A2" s="1">
        <v>100</v>
      </c>
      <c r="B2" t="s">
        <v>1</v>
      </c>
    </row>
    <row r="3" spans="1:4" x14ac:dyDescent="0.25">
      <c r="A3" s="2">
        <v>0.06</v>
      </c>
      <c r="B3" t="s">
        <v>2</v>
      </c>
    </row>
    <row r="4" spans="1:4" x14ac:dyDescent="0.25">
      <c r="A4" s="2">
        <v>0.02</v>
      </c>
      <c r="B4" t="s">
        <v>3</v>
      </c>
    </row>
    <row r="5" spans="1:4" x14ac:dyDescent="0.25">
      <c r="A5">
        <v>2</v>
      </c>
      <c r="B5" t="s">
        <v>4</v>
      </c>
    </row>
    <row r="7" spans="1:4" x14ac:dyDescent="0.25">
      <c r="B7" t="s">
        <v>6</v>
      </c>
      <c r="C7" s="3">
        <f>(LN(A5*A2)-LN(A2))/LN(1+A3)</f>
        <v>11.895661045941862</v>
      </c>
      <c r="D7" t="s">
        <v>7</v>
      </c>
    </row>
    <row r="9" spans="1:4" x14ac:dyDescent="0.25">
      <c r="B9" t="s">
        <v>8</v>
      </c>
      <c r="C9" s="1">
        <f>A2*(1+A3)^(C7)</f>
        <v>199.99999999999986</v>
      </c>
    </row>
    <row r="11" spans="1:4" x14ac:dyDescent="0.25">
      <c r="B11" t="s">
        <v>9</v>
      </c>
      <c r="C11" s="1">
        <f>C9/(1+A4)^(C7)</f>
        <v>158.02480658624185</v>
      </c>
    </row>
    <row r="13" spans="1:4" x14ac:dyDescent="0.25">
      <c r="A13">
        <v>2</v>
      </c>
      <c r="B13" t="s">
        <v>10</v>
      </c>
    </row>
    <row r="15" spans="1:4" x14ac:dyDescent="0.25">
      <c r="B15" t="s">
        <v>6</v>
      </c>
      <c r="C15" s="3">
        <f>(LN(A13*A2)-LN(A2))/LN((1+A3)/(1+A4))</f>
        <v>18.019604849842125</v>
      </c>
      <c r="D15" t="s">
        <v>7</v>
      </c>
    </row>
    <row r="17" spans="2:3" x14ac:dyDescent="0.25">
      <c r="B17" t="s">
        <v>9</v>
      </c>
      <c r="C17" s="1">
        <f>A2*((1+A3)/(1+A4))^(C15)</f>
        <v>199.99999999999986</v>
      </c>
    </row>
  </sheetData>
  <pageMargins left="0.7" right="0.7" top="0.78740157499999996" bottom="0.78740157499999996" header="0.3" footer="0.3"/>
  <pageSetup paperSize="9" orientation="landscape" horizontalDpi="4294967292" verticalDpi="0" r:id="rId1"/>
  <headerFooter>
    <oddHeader>&amp;C&amp;"-,Fett"&amp;13Vervielfachung des angelegten Kapitals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2023-01-22T18:36:55Z</cp:lastPrinted>
  <dcterms:created xsi:type="dcterms:W3CDTF">2023-01-22T17:45:23Z</dcterms:created>
  <dcterms:modified xsi:type="dcterms:W3CDTF">2023-01-22T18:50:06Z</dcterms:modified>
</cp:coreProperties>
</file>